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hane\Desktop\"/>
    </mc:Choice>
  </mc:AlternateContent>
  <xr:revisionPtr revIDLastSave="0" documentId="13_ncr:1_{11BEC46A-CB9C-4831-B6AF-994761B1DD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KC_Team_Points" sheetId="1" r:id="rId1"/>
    <sheet name="SKC_Ind_%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fx1Q30U4/gJWrVtVHE/So86DxE+T1mewHxacMUn0XU="/>
    </ext>
  </extLst>
</workbook>
</file>

<file path=xl/calcChain.xml><?xml version="1.0" encoding="utf-8"?>
<calcChain xmlns="http://schemas.openxmlformats.org/spreadsheetml/2006/main">
  <c r="G133" i="2" l="1"/>
  <c r="F133" i="2"/>
  <c r="G132" i="2"/>
  <c r="F132" i="2"/>
  <c r="G131" i="2"/>
  <c r="F131" i="2"/>
  <c r="G125" i="2"/>
  <c r="F125" i="2"/>
  <c r="G130" i="2"/>
  <c r="F130" i="2"/>
  <c r="G129" i="2"/>
  <c r="F129" i="2"/>
  <c r="G128" i="2"/>
  <c r="F128" i="2"/>
  <c r="G122" i="2"/>
  <c r="F122" i="2"/>
  <c r="G113" i="2"/>
  <c r="F113" i="2"/>
  <c r="E113" i="2"/>
  <c r="G127" i="2"/>
  <c r="F127" i="2"/>
  <c r="G126" i="2"/>
  <c r="F126" i="2"/>
  <c r="E126" i="2"/>
  <c r="G115" i="2"/>
  <c r="F115" i="2"/>
  <c r="E115" i="2"/>
  <c r="G124" i="2"/>
  <c r="F124" i="2"/>
  <c r="G123" i="2"/>
  <c r="F123" i="2"/>
  <c r="G116" i="2"/>
  <c r="F116" i="2"/>
  <c r="E116" i="2"/>
  <c r="G114" i="2"/>
  <c r="F114" i="2"/>
  <c r="E114" i="2" s="1"/>
  <c r="G103" i="2"/>
  <c r="F103" i="2"/>
  <c r="G112" i="2"/>
  <c r="F112" i="2"/>
  <c r="E112" i="2" s="1"/>
  <c r="G120" i="2"/>
  <c r="F120" i="2"/>
  <c r="G119" i="2"/>
  <c r="F119" i="2"/>
  <c r="G106" i="2"/>
  <c r="F106" i="2"/>
  <c r="E106" i="2" s="1"/>
  <c r="G108" i="2"/>
  <c r="F108" i="2"/>
  <c r="E108" i="2" s="1"/>
  <c r="G117" i="2"/>
  <c r="F117" i="2"/>
  <c r="G121" i="2"/>
  <c r="F121" i="2"/>
  <c r="G111" i="2"/>
  <c r="F111" i="2"/>
  <c r="E111" i="2"/>
  <c r="G110" i="2"/>
  <c r="F110" i="2"/>
  <c r="E110" i="2"/>
  <c r="G102" i="2"/>
  <c r="F102" i="2"/>
  <c r="E102" i="2"/>
  <c r="G118" i="2"/>
  <c r="F118" i="2"/>
  <c r="G107" i="2"/>
  <c r="F107" i="2"/>
  <c r="E107" i="2"/>
  <c r="G100" i="2"/>
  <c r="F100" i="2"/>
  <c r="G105" i="2"/>
  <c r="F105" i="2"/>
  <c r="E105" i="2" s="1"/>
  <c r="G104" i="2"/>
  <c r="F104" i="2"/>
  <c r="E104" i="2" s="1"/>
  <c r="G101" i="2"/>
  <c r="F101" i="2"/>
  <c r="E101" i="2"/>
  <c r="G99" i="2"/>
  <c r="F99" i="2"/>
  <c r="E99" i="2" s="1"/>
  <c r="G109" i="2"/>
  <c r="F109" i="2"/>
  <c r="E109" i="2"/>
  <c r="G93" i="2"/>
  <c r="F93" i="2"/>
  <c r="G95" i="2"/>
  <c r="F95" i="2"/>
  <c r="G94" i="2"/>
  <c r="F94" i="2"/>
  <c r="G89" i="2"/>
  <c r="F89" i="2"/>
  <c r="G92" i="2"/>
  <c r="F92" i="2"/>
  <c r="G81" i="2"/>
  <c r="F81" i="2"/>
  <c r="E81" i="2" s="1"/>
  <c r="G83" i="2"/>
  <c r="F83" i="2"/>
  <c r="E83" i="2" s="1"/>
  <c r="G84" i="2"/>
  <c r="F84" i="2"/>
  <c r="E84" i="2" s="1"/>
  <c r="G87" i="2"/>
  <c r="F87" i="2"/>
  <c r="G86" i="2"/>
  <c r="F86" i="2"/>
  <c r="G91" i="2"/>
  <c r="F91" i="2"/>
  <c r="G88" i="2"/>
  <c r="F88" i="2"/>
  <c r="G85" i="2"/>
  <c r="F85" i="2"/>
  <c r="G90" i="2"/>
  <c r="F90" i="2"/>
  <c r="G80" i="2"/>
  <c r="F80" i="2"/>
  <c r="E80" i="2"/>
  <c r="G75" i="2"/>
  <c r="F75" i="2"/>
  <c r="E75" i="2"/>
  <c r="G82" i="2"/>
  <c r="F82" i="2"/>
  <c r="G77" i="2"/>
  <c r="F77" i="2"/>
  <c r="E77" i="2"/>
  <c r="G74" i="2"/>
  <c r="F74" i="2"/>
  <c r="E74" i="2"/>
  <c r="G76" i="2"/>
  <c r="F76" i="2"/>
  <c r="E76" i="2"/>
  <c r="G78" i="2"/>
  <c r="F78" i="2"/>
  <c r="G79" i="2"/>
  <c r="F79" i="2"/>
  <c r="E79" i="2" s="1"/>
  <c r="G71" i="2"/>
  <c r="F71" i="2"/>
  <c r="E71" i="2"/>
  <c r="G70" i="2"/>
  <c r="F70" i="2"/>
  <c r="E70" i="2" s="1"/>
  <c r="G72" i="2"/>
  <c r="F72" i="2"/>
  <c r="E72" i="2" s="1"/>
  <c r="G73" i="2"/>
  <c r="F73" i="2"/>
  <c r="E73" i="2"/>
  <c r="G69" i="2"/>
  <c r="F69" i="2"/>
  <c r="E69" i="2" s="1"/>
  <c r="G68" i="2"/>
  <c r="F68" i="2"/>
  <c r="E68" i="2"/>
  <c r="G64" i="2"/>
  <c r="F64" i="2"/>
  <c r="G63" i="2"/>
  <c r="F63" i="2"/>
  <c r="G59" i="2"/>
  <c r="F59" i="2"/>
  <c r="G62" i="2"/>
  <c r="F62" i="2"/>
  <c r="E62" i="2"/>
  <c r="G53" i="2"/>
  <c r="F53" i="2"/>
  <c r="E53" i="2"/>
  <c r="G51" i="2"/>
  <c r="F51" i="2"/>
  <c r="E51" i="2" s="1"/>
  <c r="G61" i="2"/>
  <c r="E61" i="2" s="1"/>
  <c r="F61" i="2"/>
  <c r="G60" i="2"/>
  <c r="E60" i="2" s="1"/>
  <c r="F60" i="2"/>
  <c r="G56" i="2"/>
  <c r="F56" i="2"/>
  <c r="G58" i="2"/>
  <c r="F58" i="2"/>
  <c r="G57" i="2"/>
  <c r="F57" i="2"/>
  <c r="G55" i="2"/>
  <c r="F55" i="2"/>
  <c r="G49" i="2"/>
  <c r="F49" i="2"/>
  <c r="E49" i="2" s="1"/>
  <c r="G52" i="2"/>
  <c r="F52" i="2"/>
  <c r="E52" i="2"/>
  <c r="G47" i="2"/>
  <c r="F47" i="2"/>
  <c r="E47" i="2"/>
  <c r="G50" i="2"/>
  <c r="F50" i="2"/>
  <c r="E50" i="2"/>
  <c r="G41" i="2"/>
  <c r="F41" i="2"/>
  <c r="E41" i="2" s="1"/>
  <c r="G54" i="2"/>
  <c r="F54" i="2"/>
  <c r="G44" i="2"/>
  <c r="F44" i="2"/>
  <c r="E44" i="2"/>
  <c r="G43" i="2"/>
  <c r="F43" i="2"/>
  <c r="E43" i="2"/>
  <c r="G46" i="2"/>
  <c r="F46" i="2"/>
  <c r="E46" i="2" s="1"/>
  <c r="G45" i="2"/>
  <c r="F45" i="2"/>
  <c r="E45" i="2" s="1"/>
  <c r="G48" i="2"/>
  <c r="E48" i="2" s="1"/>
  <c r="F48" i="2"/>
  <c r="G40" i="2"/>
  <c r="F40" i="2"/>
  <c r="E40" i="2"/>
  <c r="G42" i="2"/>
  <c r="F42" i="2"/>
  <c r="E42" i="2" s="1"/>
  <c r="G39" i="2"/>
  <c r="F39" i="2"/>
  <c r="E39" i="2" s="1"/>
  <c r="G35" i="2"/>
  <c r="F35" i="2"/>
  <c r="G34" i="2"/>
  <c r="F34" i="2"/>
  <c r="G33" i="2"/>
  <c r="F33" i="2"/>
  <c r="G32" i="2"/>
  <c r="F32" i="2"/>
  <c r="G31" i="2"/>
  <c r="F31" i="2"/>
  <c r="E31" i="2" s="1"/>
  <c r="G20" i="2"/>
  <c r="F20" i="2"/>
  <c r="E20" i="2" s="1"/>
  <c r="G23" i="2"/>
  <c r="F23" i="2"/>
  <c r="G30" i="2"/>
  <c r="F30" i="2"/>
  <c r="E30" i="2" s="1"/>
  <c r="G29" i="2"/>
  <c r="F29" i="2"/>
  <c r="G28" i="2"/>
  <c r="F28" i="2"/>
  <c r="G13" i="2"/>
  <c r="F13" i="2"/>
  <c r="E13" i="2" s="1"/>
  <c r="G16" i="2"/>
  <c r="F16" i="2"/>
  <c r="E16" i="2" s="1"/>
  <c r="G22" i="2"/>
  <c r="F22" i="2"/>
  <c r="E22" i="2" s="1"/>
  <c r="G21" i="2"/>
  <c r="F21" i="2"/>
  <c r="G17" i="2"/>
  <c r="F17" i="2"/>
  <c r="E17" i="2"/>
  <c r="G26" i="2"/>
  <c r="F26" i="2"/>
  <c r="G25" i="2"/>
  <c r="F25" i="2"/>
  <c r="G27" i="2"/>
  <c r="F27" i="2"/>
  <c r="G18" i="2"/>
  <c r="F18" i="2"/>
  <c r="E18" i="2"/>
  <c r="G11" i="2"/>
  <c r="F11" i="2"/>
  <c r="E11" i="2" s="1"/>
  <c r="G19" i="2"/>
  <c r="F19" i="2"/>
  <c r="E19" i="2" s="1"/>
  <c r="G24" i="2"/>
  <c r="F24" i="2"/>
  <c r="G15" i="2"/>
  <c r="F15" i="2"/>
  <c r="E15" i="2" s="1"/>
  <c r="G14" i="2"/>
  <c r="F14" i="2"/>
  <c r="E14" i="2"/>
  <c r="G10" i="2"/>
  <c r="F10" i="2"/>
  <c r="E10" i="2" s="1"/>
  <c r="G9" i="2"/>
  <c r="E9" i="2" s="1"/>
  <c r="F9" i="2"/>
  <c r="G12" i="2"/>
  <c r="F12" i="2"/>
  <c r="G8" i="2"/>
  <c r="F8" i="2"/>
  <c r="E8" i="2"/>
  <c r="G4" i="2"/>
  <c r="F4" i="2"/>
  <c r="E4" i="2" s="1"/>
  <c r="G7" i="2"/>
  <c r="F7" i="2"/>
  <c r="E7" i="2"/>
  <c r="G3" i="2"/>
  <c r="F3" i="2"/>
  <c r="E3" i="2" s="1"/>
  <c r="G6" i="2"/>
  <c r="F6" i="2"/>
  <c r="E6" i="2"/>
  <c r="G5" i="2"/>
  <c r="F5" i="2"/>
  <c r="E5" i="2" s="1"/>
  <c r="E45" i="1"/>
  <c r="D45" i="1"/>
  <c r="E44" i="1"/>
  <c r="D44" i="1"/>
  <c r="E43" i="1"/>
  <c r="D43" i="1"/>
  <c r="E37" i="1"/>
  <c r="D37" i="1"/>
  <c r="E42" i="1"/>
  <c r="D42" i="1"/>
  <c r="E41" i="1"/>
  <c r="D41" i="1"/>
  <c r="E40" i="1"/>
  <c r="D40" i="1"/>
  <c r="E39" i="1"/>
  <c r="D39" i="1"/>
  <c r="E38" i="1"/>
  <c r="D38" i="1"/>
  <c r="E36" i="1"/>
  <c r="D36" i="1"/>
  <c r="E32" i="1"/>
  <c r="D32" i="1"/>
  <c r="E31" i="1"/>
  <c r="D31" i="1"/>
  <c r="E30" i="1"/>
  <c r="D30" i="1"/>
  <c r="E27" i="1"/>
  <c r="D27" i="1"/>
  <c r="E28" i="1"/>
  <c r="D28" i="1"/>
  <c r="E29" i="1"/>
  <c r="D29" i="1"/>
  <c r="E26" i="1"/>
  <c r="D26" i="1"/>
  <c r="E25" i="1"/>
  <c r="D25" i="1"/>
  <c r="E21" i="1"/>
  <c r="D21" i="1"/>
  <c r="E20" i="1"/>
  <c r="D20" i="1"/>
  <c r="E19" i="1"/>
  <c r="D19" i="1"/>
  <c r="E16" i="1"/>
  <c r="D16" i="1"/>
  <c r="E17" i="1"/>
  <c r="D17" i="1"/>
  <c r="E18" i="1"/>
  <c r="D18" i="1"/>
  <c r="E15" i="1"/>
  <c r="D15" i="1"/>
  <c r="E14" i="1"/>
  <c r="D14" i="1"/>
  <c r="E7" i="1"/>
  <c r="D7" i="1"/>
  <c r="E9" i="1"/>
  <c r="D9" i="1"/>
  <c r="E10" i="1"/>
  <c r="D10" i="1"/>
  <c r="E8" i="1"/>
  <c r="D8" i="1"/>
  <c r="E6" i="1"/>
  <c r="D6" i="1"/>
  <c r="E5" i="1"/>
  <c r="D5" i="1"/>
  <c r="E3" i="1"/>
  <c r="D3" i="1"/>
  <c r="E4" i="1"/>
  <c r="D4" i="1"/>
  <c r="E100" i="2" l="1"/>
  <c r="E103" i="2"/>
  <c r="E82" i="2"/>
  <c r="E78" i="2"/>
  <c r="E21" i="2"/>
  <c r="E12" i="2"/>
  <c r="E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" authorId="0" shapeId="0" xr:uid="{00000000-0006-0000-0100-000003000000}">
      <text>
        <r>
          <rPr>
            <sz val="11"/>
            <color theme="1"/>
            <rFont val="Aptos Narrow"/>
            <scheme val="minor"/>
          </rPr>
          <t>======
ID#AAACF2xM0N8
Adrian Soh    (2026-08-02 05:12:28)
Total Number of Wins</t>
        </r>
      </text>
    </comment>
    <comment ref="G2" authorId="0" shapeId="0" xr:uid="{00000000-0006-0000-0100-000004000000}">
      <text>
        <r>
          <rPr>
            <sz val="11"/>
            <color theme="1"/>
            <rFont val="Aptos Narrow"/>
            <scheme val="minor"/>
          </rPr>
          <t>======
ID#AAACF2xM0OM
Adrian Soh    (2026-08-02 05:12:28)
Total Games Played</t>
        </r>
      </text>
    </comment>
    <comment ref="F38" authorId="0" shapeId="0" xr:uid="{00000000-0006-0000-0100-000001000000}">
      <text>
        <r>
          <rPr>
            <sz val="11"/>
            <color theme="1"/>
            <rFont val="Aptos Narrow"/>
            <scheme val="minor"/>
          </rPr>
          <t>======
ID#AAACF25cSQI
Adrian Soh    (2026-08-02 05:12:28)
Total Number of Wins</t>
        </r>
      </text>
    </comment>
    <comment ref="G38" authorId="0" shapeId="0" xr:uid="{00000000-0006-0000-0100-000002000000}">
      <text>
        <r>
          <rPr>
            <sz val="11"/>
            <color theme="1"/>
            <rFont val="Aptos Narrow"/>
            <scheme val="minor"/>
          </rPr>
          <t>======
ID#AAACF2xM0OQ
Adrian Soh    (2026-08-02 05:12:28)
Total Games Played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x7uwsrMQdK+Zp3KJZdW7V3FhyXQ=="/>
    </ext>
  </extLst>
</comments>
</file>

<file path=xl/sharedStrings.xml><?xml version="1.0" encoding="utf-8"?>
<sst xmlns="http://schemas.openxmlformats.org/spreadsheetml/2006/main" count="334" uniqueCount="169">
  <si>
    <t>B1 GRADE</t>
  </si>
  <si>
    <t>WEEK</t>
  </si>
  <si>
    <t>#</t>
  </si>
  <si>
    <t>School Name</t>
  </si>
  <si>
    <t>Points</t>
  </si>
  <si>
    <t>Wins</t>
  </si>
  <si>
    <t>Macleans 8</t>
  </si>
  <si>
    <t>Students Name</t>
  </si>
  <si>
    <t xml:space="preserve">        School Name</t>
  </si>
  <si>
    <t>%</t>
  </si>
  <si>
    <t>TW</t>
  </si>
  <si>
    <t>TG</t>
  </si>
  <si>
    <t>Kayson Lee</t>
  </si>
  <si>
    <t>Elim B1</t>
  </si>
  <si>
    <t>OSC B2</t>
  </si>
  <si>
    <t>Macleans 9</t>
  </si>
  <si>
    <t>Pakuranga 6</t>
  </si>
  <si>
    <t>BDSC B1</t>
  </si>
  <si>
    <t>Pakuranga 7</t>
  </si>
  <si>
    <t>Macleans 10</t>
  </si>
  <si>
    <t>B2 GRADE</t>
  </si>
  <si>
    <t>SKC Navy</t>
  </si>
  <si>
    <t>Carlo John Rubio</t>
  </si>
  <si>
    <t>Pakuranga 11</t>
  </si>
  <si>
    <t>BDSC B2</t>
  </si>
  <si>
    <t>SKC Grey</t>
  </si>
  <si>
    <t>Eason Wang</t>
  </si>
  <si>
    <t>Pakuranga 12</t>
  </si>
  <si>
    <t>Mission Heights 1</t>
  </si>
  <si>
    <t>SKC Red</t>
  </si>
  <si>
    <t>Bye</t>
  </si>
  <si>
    <t>C GRADE</t>
  </si>
  <si>
    <t>Lex Rong</t>
  </si>
  <si>
    <t>Macleans 13</t>
  </si>
  <si>
    <t>Elyas Eyou</t>
  </si>
  <si>
    <t>Pakuranga 13</t>
  </si>
  <si>
    <t>Macleans 11</t>
  </si>
  <si>
    <t>Elim C1</t>
  </si>
  <si>
    <t>SKC Green</t>
  </si>
  <si>
    <t>Pakuranga 15</t>
  </si>
  <si>
    <t>Dony Tran</t>
  </si>
  <si>
    <t>OSC C2</t>
  </si>
  <si>
    <t>Pakuranga 10</t>
  </si>
  <si>
    <t>D GRADE</t>
  </si>
  <si>
    <t>Sebastian Shew</t>
  </si>
  <si>
    <t>Otahuhu 1</t>
  </si>
  <si>
    <t>Levi Eyou</t>
  </si>
  <si>
    <t>Macleans 12</t>
  </si>
  <si>
    <t>Ethan Chen</t>
  </si>
  <si>
    <t>Otahuhu 2</t>
  </si>
  <si>
    <t>Macleans 14</t>
  </si>
  <si>
    <t>Jonathan Xia</t>
  </si>
  <si>
    <t>Pakuranga 8</t>
  </si>
  <si>
    <t>SKC Purple</t>
  </si>
  <si>
    <t>Pakuranga 17</t>
  </si>
  <si>
    <t>Kelvin Wang</t>
  </si>
  <si>
    <t>Elim D1</t>
  </si>
  <si>
    <t>OSC D</t>
  </si>
  <si>
    <t>Riona Kanchiku</t>
  </si>
  <si>
    <t>Andray Avila</t>
  </si>
  <si>
    <t>Trishul Shiva</t>
  </si>
  <si>
    <t>John Lymer</t>
  </si>
  <si>
    <t>Simon Su</t>
  </si>
  <si>
    <t>Steve Nellissery</t>
  </si>
  <si>
    <t>Karson Ou</t>
  </si>
  <si>
    <t>Sam Yau</t>
  </si>
  <si>
    <t>Eric Liu</t>
  </si>
  <si>
    <t>Yen Dia</t>
  </si>
  <si>
    <t>Kaesar Wu</t>
  </si>
  <si>
    <t>Mickey Xu</t>
  </si>
  <si>
    <t>Chloe Ye</t>
  </si>
  <si>
    <t>River Yu</t>
  </si>
  <si>
    <t>Ethan Cook</t>
  </si>
  <si>
    <t>Sammy Liu</t>
  </si>
  <si>
    <t>Bryan Le</t>
  </si>
  <si>
    <t>Benjamin Ye</t>
  </si>
  <si>
    <t>Ishan Prabhu</t>
  </si>
  <si>
    <t>Hunter Lai</t>
  </si>
  <si>
    <t>Logan Cho</t>
  </si>
  <si>
    <t>Ross Geysman</t>
  </si>
  <si>
    <t>Justin Qiao</t>
  </si>
  <si>
    <t>Lucas Baskett</t>
  </si>
  <si>
    <t>Hugo Tse</t>
  </si>
  <si>
    <t>Jasper Li</t>
  </si>
  <si>
    <t>Joshua Chang</t>
  </si>
  <si>
    <t>Joel Keys</t>
  </si>
  <si>
    <t>Zach Thomas</t>
  </si>
  <si>
    <t>Jake Thein-Xie</t>
  </si>
  <si>
    <t>Benjamin Lau</t>
  </si>
  <si>
    <t>Leon Qiu</t>
  </si>
  <si>
    <t>Peiyao Niu</t>
  </si>
  <si>
    <t>Daniel Byun</t>
  </si>
  <si>
    <t>Bokai Ding</t>
  </si>
  <si>
    <t>Oliver Enhao Liao</t>
  </si>
  <si>
    <t>Umr Gamieldien</t>
  </si>
  <si>
    <t>Andrew Zhang</t>
  </si>
  <si>
    <t>Kane Adamson</t>
  </si>
  <si>
    <t>Kayden Yuan</t>
  </si>
  <si>
    <t>James Huang</t>
  </si>
  <si>
    <t>Jehjune Kim</t>
  </si>
  <si>
    <t>Jean-Luc Chou</t>
  </si>
  <si>
    <t>Nicholas Liang</t>
  </si>
  <si>
    <t>Lucas Ling</t>
  </si>
  <si>
    <t>Megan Wapenaar</t>
  </si>
  <si>
    <t>Warren Wei</t>
  </si>
  <si>
    <t>James Wang</t>
  </si>
  <si>
    <t>Tyler Kho</t>
  </si>
  <si>
    <t>Ivan Li</t>
  </si>
  <si>
    <t>Duncan Wong</t>
  </si>
  <si>
    <t>Vincent Wang</t>
  </si>
  <si>
    <t>Himank Chawla</t>
  </si>
  <si>
    <t>Lucas Lee</t>
  </si>
  <si>
    <t>Daniel Lee</t>
  </si>
  <si>
    <t>Connor Birt</t>
  </si>
  <si>
    <t>David Wang</t>
  </si>
  <si>
    <t>Ryan Zhou</t>
  </si>
  <si>
    <t>Mason Khong</t>
  </si>
  <si>
    <t>Admin Ghimire</t>
  </si>
  <si>
    <t>Ak Mavuso</t>
  </si>
  <si>
    <t>Jayden Beckermann</t>
  </si>
  <si>
    <t>Chris Mescallado</t>
  </si>
  <si>
    <t>Lohith Shiva</t>
  </si>
  <si>
    <t>Kavish Mahajan</t>
  </si>
  <si>
    <t>Sissi Cheng</t>
  </si>
  <si>
    <t>Garrett Chui</t>
  </si>
  <si>
    <t>Aaron Wang</t>
  </si>
  <si>
    <t>Hamish Bycroft</t>
  </si>
  <si>
    <t>Jayden Felices</t>
  </si>
  <si>
    <t>Shams Khan</t>
  </si>
  <si>
    <t>Nelson Jiang</t>
  </si>
  <si>
    <t>Joshua Lee</t>
  </si>
  <si>
    <t>Tristen Janse Van Rensburg</t>
  </si>
  <si>
    <t>Dechen Kong</t>
  </si>
  <si>
    <t>Insitha Gomes</t>
  </si>
  <si>
    <t>Dallas Smith</t>
  </si>
  <si>
    <t>Brian Wilson</t>
  </si>
  <si>
    <t>Kreesh Sharma</t>
  </si>
  <si>
    <t>Tavish Singh</t>
  </si>
  <si>
    <t>Colenso King</t>
  </si>
  <si>
    <t>Evan Young</t>
  </si>
  <si>
    <t>William Zeng</t>
  </si>
  <si>
    <t>Pennie Takiari</t>
  </si>
  <si>
    <t>Stefanie Li</t>
  </si>
  <si>
    <t>Iyra Choudhary</t>
  </si>
  <si>
    <t>Nojan Tabanao</t>
  </si>
  <si>
    <t>Charles Huang</t>
  </si>
  <si>
    <t>Ethan Meng</t>
  </si>
  <si>
    <t>Grace Tudi</t>
  </si>
  <si>
    <t>Milla Richards</t>
  </si>
  <si>
    <t>Steven Chen</t>
  </si>
  <si>
    <t>Rachel Tudi</t>
  </si>
  <si>
    <t>Max Liu</t>
  </si>
  <si>
    <t>Lily Perumahewa</t>
  </si>
  <si>
    <t>Ryan Yu</t>
  </si>
  <si>
    <t>Jonathan Huang</t>
  </si>
  <si>
    <t>Peihan Liu</t>
  </si>
  <si>
    <t>Blayney Han</t>
  </si>
  <si>
    <t>Bethany Chuang</t>
  </si>
  <si>
    <t>Yuuki Kashiwabara</t>
  </si>
  <si>
    <t>Areet Dhesi</t>
  </si>
  <si>
    <t>Sione Moliaa</t>
  </si>
  <si>
    <t>Mike Guo</t>
  </si>
  <si>
    <t>Noah Lee</t>
  </si>
  <si>
    <t>Saheb Anand</t>
  </si>
  <si>
    <t>Darian Nguyen</t>
  </si>
  <si>
    <t>Lorance Phaly</t>
  </si>
  <si>
    <t>Devesh Chand</t>
  </si>
  <si>
    <t>Rahil Singh</t>
  </si>
  <si>
    <t>Nessa Thomason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</si>
</sst>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10"/>
      <color theme="1"/>
      <name val="Arial"/>
    </font>
    <font>
      <sz val="11"/>
      <name val="Aptos Narrow"/>
    </font>
    <font>
      <sz val="11"/>
      <color theme="1"/>
      <name val="Aptos Narrow"/>
    </font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CFFFF"/>
        <bgColor rgb="FFCC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4" xfId="0" applyFont="1" applyFill="1" applyBorder="1"/>
    <xf numFmtId="0" fontId="1" fillId="4" borderId="4" xfId="0" applyFont="1" applyFill="1" applyBorder="1" applyAlignment="1">
      <alignment horizontal="center"/>
    </xf>
    <xf numFmtId="0" fontId="4" fillId="0" borderId="4" xfId="0" applyFont="1" applyBorder="1"/>
    <xf numFmtId="0" fontId="1" fillId="3" borderId="5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0" borderId="0" xfId="0" applyFont="1"/>
    <xf numFmtId="0" fontId="6" fillId="0" borderId="4" xfId="0" applyFont="1" applyBorder="1"/>
    <xf numFmtId="1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0"/>
  <sheetViews>
    <sheetView tabSelected="1" workbookViewId="0"/>
  </sheetViews>
  <sheetFormatPr defaultColWidth="12.5703125" defaultRowHeight="15" customHeight="1"/>
  <cols>
    <col min="1" max="1" width="1.85546875" customWidth="1"/>
    <col min="2" max="2" width="3.5703125" customWidth="1"/>
    <col min="3" max="3" width="32.5703125" customWidth="1"/>
    <col min="4" max="5" width="6.42578125" customWidth="1"/>
    <col min="6" max="12" width="5.42578125" customWidth="1"/>
  </cols>
  <sheetData>
    <row r="1" spans="2:12" ht="14.25" customHeight="1">
      <c r="B1" s="17" t="s">
        <v>0</v>
      </c>
      <c r="C1" s="18"/>
      <c r="D1" s="2"/>
      <c r="E1" s="2"/>
      <c r="F1" s="17" t="s">
        <v>1</v>
      </c>
      <c r="G1" s="19"/>
      <c r="H1" s="19"/>
      <c r="I1" s="19"/>
      <c r="J1" s="19"/>
      <c r="K1" s="19"/>
      <c r="L1" s="18"/>
    </row>
    <row r="2" spans="2:12" ht="14.25" customHeight="1">
      <c r="B2" s="3" t="s">
        <v>2</v>
      </c>
      <c r="C2" s="5" t="s">
        <v>3</v>
      </c>
      <c r="D2" s="3" t="s">
        <v>4</v>
      </c>
      <c r="E2" s="3" t="s">
        <v>5</v>
      </c>
      <c r="F2" s="3">
        <v>1</v>
      </c>
      <c r="G2" s="3">
        <v>2</v>
      </c>
      <c r="H2" s="3">
        <v>3</v>
      </c>
      <c r="I2" s="3">
        <v>4</v>
      </c>
      <c r="J2" s="3">
        <v>5</v>
      </c>
      <c r="K2" s="3">
        <v>6</v>
      </c>
      <c r="L2" s="3">
        <v>7</v>
      </c>
    </row>
    <row r="3" spans="2:12" ht="14.25" customHeight="1">
      <c r="B3" s="6">
        <v>1</v>
      </c>
      <c r="C3" s="7" t="s">
        <v>13</v>
      </c>
      <c r="D3" s="10">
        <f t="shared" ref="D3:D10" si="0">SUM(F3:L3)</f>
        <v>31</v>
      </c>
      <c r="E3" s="10">
        <f t="shared" ref="E3:E10" si="1">COUNTIF(F3:L3,"&gt;=4")</f>
        <v>5</v>
      </c>
      <c r="F3" s="10">
        <v>6</v>
      </c>
      <c r="G3" s="10">
        <v>7</v>
      </c>
      <c r="H3" s="10">
        <v>6</v>
      </c>
      <c r="I3" s="10">
        <v>6</v>
      </c>
      <c r="J3" s="10">
        <v>6</v>
      </c>
      <c r="K3" s="10"/>
      <c r="L3" s="10"/>
    </row>
    <row r="4" spans="2:12" ht="14.25" customHeight="1">
      <c r="B4" s="6">
        <v>2</v>
      </c>
      <c r="C4" s="7" t="s">
        <v>6</v>
      </c>
      <c r="D4" s="10">
        <f t="shared" si="0"/>
        <v>30</v>
      </c>
      <c r="E4" s="10">
        <f t="shared" si="1"/>
        <v>5</v>
      </c>
      <c r="F4" s="10">
        <v>6</v>
      </c>
      <c r="G4" s="10">
        <v>7</v>
      </c>
      <c r="H4" s="10">
        <v>7</v>
      </c>
      <c r="I4" s="10">
        <v>6</v>
      </c>
      <c r="J4" s="10">
        <v>4</v>
      </c>
      <c r="K4" s="10"/>
      <c r="L4" s="10"/>
    </row>
    <row r="5" spans="2:12" ht="14.25" customHeight="1">
      <c r="B5" s="6">
        <v>3</v>
      </c>
      <c r="C5" s="7" t="s">
        <v>14</v>
      </c>
      <c r="D5" s="10">
        <f t="shared" si="0"/>
        <v>21</v>
      </c>
      <c r="E5" s="10">
        <f t="shared" si="1"/>
        <v>4</v>
      </c>
      <c r="F5" s="10">
        <v>5</v>
      </c>
      <c r="G5" s="10">
        <v>5</v>
      </c>
      <c r="H5" s="10">
        <v>4</v>
      </c>
      <c r="I5" s="10">
        <v>4</v>
      </c>
      <c r="J5" s="10">
        <v>3</v>
      </c>
      <c r="K5" s="10"/>
      <c r="L5" s="10"/>
    </row>
    <row r="6" spans="2:12" ht="14.25" customHeight="1">
      <c r="B6" s="6">
        <v>4</v>
      </c>
      <c r="C6" s="7" t="s">
        <v>15</v>
      </c>
      <c r="D6" s="10">
        <f t="shared" si="0"/>
        <v>14</v>
      </c>
      <c r="E6" s="10">
        <f t="shared" si="1"/>
        <v>3</v>
      </c>
      <c r="F6" s="10">
        <v>5</v>
      </c>
      <c r="G6" s="10">
        <v>0</v>
      </c>
      <c r="H6" s="10">
        <v>4</v>
      </c>
      <c r="I6" s="10">
        <v>1</v>
      </c>
      <c r="J6" s="10">
        <v>4</v>
      </c>
      <c r="K6" s="10"/>
      <c r="L6" s="10"/>
    </row>
    <row r="7" spans="2:12" ht="14.25" customHeight="1">
      <c r="B7" s="6">
        <v>5</v>
      </c>
      <c r="C7" s="7" t="s">
        <v>19</v>
      </c>
      <c r="D7" s="10">
        <f t="shared" si="0"/>
        <v>14</v>
      </c>
      <c r="E7" s="10">
        <f t="shared" si="1"/>
        <v>2</v>
      </c>
      <c r="F7" s="10">
        <v>1</v>
      </c>
      <c r="G7" s="10">
        <v>2</v>
      </c>
      <c r="H7" s="10">
        <v>0</v>
      </c>
      <c r="I7" s="10">
        <v>4</v>
      </c>
      <c r="J7" s="10">
        <v>7</v>
      </c>
      <c r="K7" s="10"/>
      <c r="L7" s="10"/>
    </row>
    <row r="8" spans="2:12" ht="14.25" customHeight="1">
      <c r="B8" s="6">
        <v>6</v>
      </c>
      <c r="C8" s="7" t="s">
        <v>16</v>
      </c>
      <c r="D8" s="10">
        <f t="shared" si="0"/>
        <v>14</v>
      </c>
      <c r="E8" s="10">
        <f t="shared" si="1"/>
        <v>1</v>
      </c>
      <c r="F8" s="10">
        <v>2</v>
      </c>
      <c r="G8" s="10">
        <v>5</v>
      </c>
      <c r="H8" s="10">
        <v>3</v>
      </c>
      <c r="I8" s="10">
        <v>3</v>
      </c>
      <c r="J8" s="10">
        <v>1</v>
      </c>
      <c r="K8" s="10"/>
      <c r="L8" s="10"/>
    </row>
    <row r="9" spans="2:12" ht="14.25" customHeight="1">
      <c r="B9" s="6">
        <v>7</v>
      </c>
      <c r="C9" s="7" t="s">
        <v>18</v>
      </c>
      <c r="D9" s="10">
        <f t="shared" si="0"/>
        <v>10</v>
      </c>
      <c r="E9" s="10">
        <f t="shared" si="1"/>
        <v>0</v>
      </c>
      <c r="F9" s="10">
        <v>1</v>
      </c>
      <c r="G9" s="10">
        <v>2</v>
      </c>
      <c r="H9" s="10">
        <v>1</v>
      </c>
      <c r="I9" s="10">
        <v>3</v>
      </c>
      <c r="J9" s="10">
        <v>3</v>
      </c>
      <c r="K9" s="10"/>
      <c r="L9" s="10"/>
    </row>
    <row r="10" spans="2:12" ht="14.25" customHeight="1">
      <c r="B10" s="6">
        <v>8</v>
      </c>
      <c r="C10" s="7" t="s">
        <v>17</v>
      </c>
      <c r="D10" s="10">
        <f t="shared" si="0"/>
        <v>6</v>
      </c>
      <c r="E10" s="10">
        <f t="shared" si="1"/>
        <v>0</v>
      </c>
      <c r="F10" s="10">
        <v>2</v>
      </c>
      <c r="G10" s="10">
        <v>0</v>
      </c>
      <c r="H10" s="10">
        <v>3</v>
      </c>
      <c r="I10" s="10">
        <v>1</v>
      </c>
      <c r="J10" s="10">
        <v>0</v>
      </c>
      <c r="K10" s="10"/>
      <c r="L10" s="10"/>
    </row>
    <row r="11" spans="2:12" ht="14.25" customHeight="1">
      <c r="B11" s="1"/>
      <c r="C11" s="12"/>
      <c r="D11" s="2"/>
      <c r="E11" s="2"/>
      <c r="F11" s="2"/>
      <c r="G11" s="2"/>
      <c r="H11" s="2"/>
      <c r="I11" s="2"/>
      <c r="J11" s="2"/>
      <c r="K11" s="2"/>
    </row>
    <row r="12" spans="2:12" ht="14.25" customHeight="1">
      <c r="B12" s="17" t="s">
        <v>20</v>
      </c>
      <c r="C12" s="18"/>
      <c r="D12" s="2"/>
      <c r="E12" s="2"/>
      <c r="F12" s="17" t="s">
        <v>1</v>
      </c>
      <c r="G12" s="19"/>
      <c r="H12" s="19"/>
      <c r="I12" s="19"/>
      <c r="J12" s="19"/>
      <c r="K12" s="19"/>
      <c r="L12" s="18"/>
    </row>
    <row r="13" spans="2:12" ht="14.25" customHeight="1">
      <c r="B13" s="3" t="s">
        <v>2</v>
      </c>
      <c r="C13" s="5" t="s">
        <v>3</v>
      </c>
      <c r="D13" s="3" t="s">
        <v>4</v>
      </c>
      <c r="E13" s="3" t="s">
        <v>5</v>
      </c>
      <c r="F13" s="3">
        <v>1</v>
      </c>
      <c r="G13" s="3">
        <v>2</v>
      </c>
      <c r="H13" s="3">
        <v>3</v>
      </c>
      <c r="I13" s="3">
        <v>4</v>
      </c>
      <c r="J13" s="3">
        <v>5</v>
      </c>
      <c r="K13" s="3">
        <v>6</v>
      </c>
      <c r="L13" s="3">
        <v>7</v>
      </c>
    </row>
    <row r="14" spans="2:12" ht="14.25" customHeight="1">
      <c r="B14" s="6">
        <v>1</v>
      </c>
      <c r="C14" s="7" t="s">
        <v>21</v>
      </c>
      <c r="D14" s="10">
        <f t="shared" ref="D14:D21" si="2">SUM(F14:L14)</f>
        <v>28</v>
      </c>
      <c r="E14" s="10">
        <f t="shared" ref="E14:E21" si="3">COUNTIF(F14:L14,"&gt;=4")</f>
        <v>5</v>
      </c>
      <c r="F14" s="10">
        <v>6</v>
      </c>
      <c r="G14" s="10">
        <v>4</v>
      </c>
      <c r="H14" s="10">
        <v>5</v>
      </c>
      <c r="I14" s="10">
        <v>7</v>
      </c>
      <c r="J14" s="10">
        <v>6</v>
      </c>
      <c r="K14" s="10"/>
      <c r="L14" s="10"/>
    </row>
    <row r="15" spans="2:12" ht="14.25" customHeight="1">
      <c r="B15" s="6">
        <v>2</v>
      </c>
      <c r="C15" s="7" t="s">
        <v>23</v>
      </c>
      <c r="D15" s="10">
        <f t="shared" si="2"/>
        <v>29</v>
      </c>
      <c r="E15" s="10">
        <f t="shared" si="3"/>
        <v>4</v>
      </c>
      <c r="F15" s="10">
        <v>5</v>
      </c>
      <c r="G15" s="10">
        <v>3</v>
      </c>
      <c r="H15" s="10">
        <v>7</v>
      </c>
      <c r="I15" s="10">
        <v>7</v>
      </c>
      <c r="J15" s="10">
        <v>7</v>
      </c>
      <c r="K15" s="10"/>
      <c r="L15" s="10"/>
    </row>
    <row r="16" spans="2:12" ht="14.25" customHeight="1">
      <c r="B16" s="6">
        <v>3</v>
      </c>
      <c r="C16" s="7" t="s">
        <v>27</v>
      </c>
      <c r="D16" s="10">
        <f t="shared" si="2"/>
        <v>24</v>
      </c>
      <c r="E16" s="10">
        <f t="shared" si="3"/>
        <v>4</v>
      </c>
      <c r="F16" s="10">
        <v>1</v>
      </c>
      <c r="G16" s="10">
        <v>4</v>
      </c>
      <c r="H16" s="10">
        <v>7</v>
      </c>
      <c r="I16" s="10">
        <v>5</v>
      </c>
      <c r="J16" s="10">
        <v>7</v>
      </c>
      <c r="K16" s="10"/>
      <c r="L16" s="10"/>
    </row>
    <row r="17" spans="2:12" ht="14.25" customHeight="1">
      <c r="B17" s="6">
        <v>4</v>
      </c>
      <c r="C17" s="7" t="s">
        <v>25</v>
      </c>
      <c r="D17" s="10">
        <f t="shared" si="2"/>
        <v>22</v>
      </c>
      <c r="E17" s="10">
        <f t="shared" si="3"/>
        <v>3</v>
      </c>
      <c r="F17" s="10">
        <v>5</v>
      </c>
      <c r="G17" s="10">
        <v>3</v>
      </c>
      <c r="H17" s="10">
        <v>5</v>
      </c>
      <c r="I17" s="10">
        <v>2</v>
      </c>
      <c r="J17" s="10">
        <v>7</v>
      </c>
      <c r="K17" s="10"/>
      <c r="L17" s="10"/>
    </row>
    <row r="18" spans="2:12" ht="14.25" customHeight="1">
      <c r="B18" s="6">
        <v>5</v>
      </c>
      <c r="C18" s="7" t="s">
        <v>24</v>
      </c>
      <c r="D18" s="10">
        <f t="shared" si="2"/>
        <v>18</v>
      </c>
      <c r="E18" s="10">
        <f t="shared" si="3"/>
        <v>3</v>
      </c>
      <c r="F18" s="10">
        <v>7</v>
      </c>
      <c r="G18" s="10">
        <v>4</v>
      </c>
      <c r="H18" s="10">
        <v>2</v>
      </c>
      <c r="I18" s="10">
        <v>5</v>
      </c>
      <c r="J18" s="10">
        <v>0</v>
      </c>
      <c r="K18" s="10"/>
      <c r="L18" s="10"/>
    </row>
    <row r="19" spans="2:12" ht="14.25" customHeight="1">
      <c r="B19" s="6">
        <v>6</v>
      </c>
      <c r="C19" s="7" t="s">
        <v>28</v>
      </c>
      <c r="D19" s="10">
        <f t="shared" si="2"/>
        <v>9</v>
      </c>
      <c r="E19" s="10">
        <f t="shared" si="3"/>
        <v>1</v>
      </c>
      <c r="F19" s="10">
        <v>2</v>
      </c>
      <c r="G19" s="10">
        <v>7</v>
      </c>
      <c r="H19" s="10">
        <v>0</v>
      </c>
      <c r="I19" s="10">
        <v>0</v>
      </c>
      <c r="J19" s="10">
        <v>0</v>
      </c>
      <c r="K19" s="10"/>
      <c r="L19" s="10"/>
    </row>
    <row r="20" spans="2:12" ht="14.25" customHeight="1">
      <c r="B20" s="6">
        <v>7</v>
      </c>
      <c r="C20" s="7" t="s">
        <v>29</v>
      </c>
      <c r="D20" s="10">
        <f t="shared" si="2"/>
        <v>10</v>
      </c>
      <c r="E20" s="10">
        <f t="shared" si="3"/>
        <v>0</v>
      </c>
      <c r="F20" s="10">
        <v>2</v>
      </c>
      <c r="G20" s="10">
        <v>3</v>
      </c>
      <c r="H20" s="10">
        <v>2</v>
      </c>
      <c r="I20" s="10">
        <v>2</v>
      </c>
      <c r="J20" s="10">
        <v>1</v>
      </c>
      <c r="K20" s="10"/>
      <c r="L20" s="10"/>
    </row>
    <row r="21" spans="2:12" ht="14.25" customHeight="1">
      <c r="B21" s="6">
        <v>8</v>
      </c>
      <c r="C21" s="13" t="s">
        <v>30</v>
      </c>
      <c r="D21" s="10">
        <f t="shared" si="2"/>
        <v>0</v>
      </c>
      <c r="E21" s="10">
        <f t="shared" si="3"/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/>
      <c r="L21" s="10"/>
    </row>
    <row r="22" spans="2:12" ht="14.25" customHeight="1">
      <c r="B22" s="1"/>
      <c r="C22" s="12"/>
      <c r="D22" s="2"/>
      <c r="E22" s="2"/>
      <c r="F22" s="2"/>
      <c r="G22" s="2"/>
      <c r="H22" s="2"/>
      <c r="I22" s="2"/>
      <c r="J22" s="2"/>
      <c r="K22" s="2"/>
    </row>
    <row r="23" spans="2:12" ht="14.25" customHeight="1">
      <c r="B23" s="17" t="s">
        <v>31</v>
      </c>
      <c r="C23" s="18"/>
      <c r="D23" s="2"/>
      <c r="E23" s="2"/>
      <c r="F23" s="17" t="s">
        <v>1</v>
      </c>
      <c r="G23" s="19"/>
      <c r="H23" s="19"/>
      <c r="I23" s="19"/>
      <c r="J23" s="19"/>
      <c r="K23" s="19"/>
      <c r="L23" s="18"/>
    </row>
    <row r="24" spans="2:12" ht="14.25" customHeight="1">
      <c r="B24" s="3" t="s">
        <v>2</v>
      </c>
      <c r="C24" s="5" t="s">
        <v>3</v>
      </c>
      <c r="D24" s="3" t="s">
        <v>4</v>
      </c>
      <c r="E24" s="3" t="s">
        <v>5</v>
      </c>
      <c r="F24" s="3">
        <v>1</v>
      </c>
      <c r="G24" s="3">
        <v>2</v>
      </c>
      <c r="H24" s="3">
        <v>3</v>
      </c>
      <c r="I24" s="3">
        <v>4</v>
      </c>
      <c r="J24" s="3">
        <v>5</v>
      </c>
      <c r="K24" s="3">
        <v>6</v>
      </c>
      <c r="L24" s="3">
        <v>7</v>
      </c>
    </row>
    <row r="25" spans="2:12" ht="14.25" customHeight="1">
      <c r="B25" s="6">
        <v>1</v>
      </c>
      <c r="C25" s="7" t="s">
        <v>33</v>
      </c>
      <c r="D25" s="10">
        <f t="shared" ref="D25:D32" si="4">SUM(F25:L25)</f>
        <v>25</v>
      </c>
      <c r="E25" s="10">
        <f t="shared" ref="E25:E32" si="5">COUNTIF(F25:L25,"&gt;=4")</f>
        <v>4</v>
      </c>
      <c r="F25" s="10">
        <v>7</v>
      </c>
      <c r="G25" s="10">
        <v>4</v>
      </c>
      <c r="H25" s="10">
        <v>6</v>
      </c>
      <c r="I25" s="10">
        <v>7</v>
      </c>
      <c r="J25" s="10">
        <v>1</v>
      </c>
      <c r="K25" s="10"/>
      <c r="L25" s="10"/>
    </row>
    <row r="26" spans="2:12" ht="14.25" customHeight="1">
      <c r="B26" s="6">
        <v>2</v>
      </c>
      <c r="C26" s="7" t="s">
        <v>35</v>
      </c>
      <c r="D26" s="10">
        <f t="shared" si="4"/>
        <v>24</v>
      </c>
      <c r="E26" s="10">
        <f t="shared" si="5"/>
        <v>4</v>
      </c>
      <c r="F26" s="10">
        <v>7</v>
      </c>
      <c r="G26" s="10">
        <v>5</v>
      </c>
      <c r="H26" s="10">
        <v>4</v>
      </c>
      <c r="I26" s="10">
        <v>2</v>
      </c>
      <c r="J26" s="10">
        <v>6</v>
      </c>
      <c r="K26" s="10"/>
      <c r="L26" s="10"/>
    </row>
    <row r="27" spans="2:12" ht="14.25" customHeight="1">
      <c r="B27" s="6">
        <v>3</v>
      </c>
      <c r="C27" s="7" t="s">
        <v>38</v>
      </c>
      <c r="D27" s="10">
        <f t="shared" si="4"/>
        <v>21</v>
      </c>
      <c r="E27" s="10">
        <f t="shared" si="5"/>
        <v>3</v>
      </c>
      <c r="F27" s="10">
        <v>7</v>
      </c>
      <c r="G27" s="10">
        <v>2</v>
      </c>
      <c r="H27" s="10">
        <v>1</v>
      </c>
      <c r="I27" s="10">
        <v>4</v>
      </c>
      <c r="J27" s="10">
        <v>7</v>
      </c>
      <c r="K27" s="10"/>
      <c r="L27" s="10"/>
    </row>
    <row r="28" spans="2:12" ht="14.25" customHeight="1">
      <c r="B28" s="6">
        <v>4</v>
      </c>
      <c r="C28" s="7" t="s">
        <v>37</v>
      </c>
      <c r="D28" s="10">
        <f t="shared" si="4"/>
        <v>15</v>
      </c>
      <c r="E28" s="10">
        <f t="shared" si="5"/>
        <v>3</v>
      </c>
      <c r="F28" s="10">
        <v>0</v>
      </c>
      <c r="G28" s="10">
        <v>4</v>
      </c>
      <c r="H28" s="10">
        <v>4</v>
      </c>
      <c r="I28" s="10">
        <v>3</v>
      </c>
      <c r="J28" s="10">
        <v>4</v>
      </c>
      <c r="K28" s="10"/>
      <c r="L28" s="10"/>
    </row>
    <row r="29" spans="2:12" ht="14.25" customHeight="1">
      <c r="B29" s="6">
        <v>5</v>
      </c>
      <c r="C29" s="7" t="s">
        <v>36</v>
      </c>
      <c r="D29" s="10">
        <f t="shared" si="4"/>
        <v>17</v>
      </c>
      <c r="E29" s="10">
        <f t="shared" si="5"/>
        <v>2</v>
      </c>
      <c r="F29" s="10">
        <v>4</v>
      </c>
      <c r="G29" s="10">
        <v>3</v>
      </c>
      <c r="H29" s="10">
        <v>7</v>
      </c>
      <c r="I29" s="10">
        <v>0</v>
      </c>
      <c r="J29" s="10">
        <v>3</v>
      </c>
      <c r="K29" s="10"/>
      <c r="L29" s="10"/>
    </row>
    <row r="30" spans="2:12" ht="14.25" customHeight="1">
      <c r="B30" s="6">
        <v>6</v>
      </c>
      <c r="C30" s="7" t="s">
        <v>39</v>
      </c>
      <c r="D30" s="10">
        <f t="shared" si="4"/>
        <v>16</v>
      </c>
      <c r="E30" s="10">
        <f t="shared" si="5"/>
        <v>2</v>
      </c>
      <c r="F30" s="10">
        <v>0</v>
      </c>
      <c r="G30" s="10">
        <v>4</v>
      </c>
      <c r="H30" s="10">
        <v>3</v>
      </c>
      <c r="I30" s="10">
        <v>7</v>
      </c>
      <c r="J30" s="10">
        <v>2</v>
      </c>
      <c r="K30" s="10"/>
      <c r="L30" s="10"/>
    </row>
    <row r="31" spans="2:12" ht="14.25" customHeight="1">
      <c r="B31" s="6">
        <v>7</v>
      </c>
      <c r="C31" s="7" t="s">
        <v>41</v>
      </c>
      <c r="D31" s="10">
        <f t="shared" si="4"/>
        <v>17</v>
      </c>
      <c r="E31" s="10">
        <f t="shared" si="5"/>
        <v>1</v>
      </c>
      <c r="F31" s="10">
        <v>3</v>
      </c>
      <c r="G31" s="10">
        <v>3</v>
      </c>
      <c r="H31" s="10">
        <v>3</v>
      </c>
      <c r="I31" s="10">
        <v>3</v>
      </c>
      <c r="J31" s="10">
        <v>5</v>
      </c>
      <c r="K31" s="10"/>
      <c r="L31" s="10"/>
    </row>
    <row r="32" spans="2:12" ht="14.25" customHeight="1">
      <c r="B32" s="6">
        <v>8</v>
      </c>
      <c r="C32" s="7" t="s">
        <v>42</v>
      </c>
      <c r="D32" s="10">
        <f t="shared" si="4"/>
        <v>3</v>
      </c>
      <c r="E32" s="10">
        <f t="shared" si="5"/>
        <v>0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10"/>
      <c r="L32" s="10"/>
    </row>
    <row r="33" spans="2:12" ht="14.25" customHeight="1">
      <c r="B33" s="1"/>
      <c r="C33" s="12"/>
      <c r="D33" s="2"/>
      <c r="E33" s="2"/>
      <c r="F33" s="2"/>
      <c r="G33" s="2"/>
      <c r="H33" s="2"/>
      <c r="I33" s="2"/>
      <c r="J33" s="2"/>
      <c r="K33" s="2"/>
    </row>
    <row r="34" spans="2:12" ht="14.25" customHeight="1">
      <c r="B34" s="17" t="s">
        <v>43</v>
      </c>
      <c r="C34" s="18"/>
      <c r="D34" s="2"/>
      <c r="E34" s="2"/>
      <c r="F34" s="17" t="s">
        <v>1</v>
      </c>
      <c r="G34" s="19"/>
      <c r="H34" s="19"/>
      <c r="I34" s="19"/>
      <c r="J34" s="19"/>
      <c r="K34" s="19"/>
      <c r="L34" s="18"/>
    </row>
    <row r="35" spans="2:12" ht="14.25" customHeight="1">
      <c r="B35" s="3" t="s">
        <v>2</v>
      </c>
      <c r="C35" s="5" t="s">
        <v>3</v>
      </c>
      <c r="D35" s="3" t="s">
        <v>4</v>
      </c>
      <c r="E35" s="3" t="s">
        <v>5</v>
      </c>
      <c r="F35" s="3">
        <v>1</v>
      </c>
      <c r="G35" s="3">
        <v>2</v>
      </c>
      <c r="H35" s="3">
        <v>3</v>
      </c>
      <c r="I35" s="3">
        <v>4</v>
      </c>
      <c r="J35" s="3">
        <v>5</v>
      </c>
      <c r="K35" s="3">
        <v>6</v>
      </c>
      <c r="L35" s="3">
        <v>7</v>
      </c>
    </row>
    <row r="36" spans="2:12" ht="14.25" customHeight="1">
      <c r="B36" s="6">
        <v>1</v>
      </c>
      <c r="C36" s="7" t="s">
        <v>45</v>
      </c>
      <c r="D36" s="10">
        <f t="shared" ref="D36:D45" si="6">SUM(F36:L36)</f>
        <v>27</v>
      </c>
      <c r="E36" s="10">
        <f t="shared" ref="E36:E45" si="7">COUNTIF(F36:L36,"&gt;=4")</f>
        <v>5</v>
      </c>
      <c r="F36" s="10">
        <v>5</v>
      </c>
      <c r="G36" s="10">
        <v>7</v>
      </c>
      <c r="H36" s="10">
        <v>7</v>
      </c>
      <c r="I36" s="10">
        <v>4</v>
      </c>
      <c r="J36" s="10">
        <v>4</v>
      </c>
      <c r="K36" s="10"/>
      <c r="L36" s="10"/>
    </row>
    <row r="37" spans="2:12" ht="14.25" customHeight="1">
      <c r="B37" s="6">
        <v>2</v>
      </c>
      <c r="C37" s="7" t="s">
        <v>54</v>
      </c>
      <c r="D37" s="10">
        <f t="shared" si="6"/>
        <v>23</v>
      </c>
      <c r="E37" s="10">
        <f t="shared" si="7"/>
        <v>4</v>
      </c>
      <c r="F37" s="10">
        <v>2</v>
      </c>
      <c r="G37" s="10">
        <v>4</v>
      </c>
      <c r="H37" s="10">
        <v>7</v>
      </c>
      <c r="I37" s="10">
        <v>5</v>
      </c>
      <c r="J37" s="10">
        <v>5</v>
      </c>
      <c r="K37" s="10"/>
      <c r="L37" s="10"/>
    </row>
    <row r="38" spans="2:12" ht="14.25" customHeight="1">
      <c r="B38" s="6">
        <v>3</v>
      </c>
      <c r="C38" s="7" t="s">
        <v>47</v>
      </c>
      <c r="D38" s="10">
        <f t="shared" si="6"/>
        <v>25</v>
      </c>
      <c r="E38" s="10">
        <f t="shared" si="7"/>
        <v>3</v>
      </c>
      <c r="F38" s="10">
        <v>7</v>
      </c>
      <c r="G38" s="10">
        <v>3</v>
      </c>
      <c r="H38" s="10">
        <v>7</v>
      </c>
      <c r="I38" s="10">
        <v>7</v>
      </c>
      <c r="J38" s="10">
        <v>1</v>
      </c>
      <c r="K38" s="10"/>
      <c r="L38" s="10"/>
    </row>
    <row r="39" spans="2:12" ht="14.25" customHeight="1">
      <c r="B39" s="6">
        <v>4</v>
      </c>
      <c r="C39" s="7" t="s">
        <v>49</v>
      </c>
      <c r="D39" s="10">
        <f t="shared" si="6"/>
        <v>24</v>
      </c>
      <c r="E39" s="10">
        <f t="shared" si="7"/>
        <v>3</v>
      </c>
      <c r="F39" s="10">
        <v>3</v>
      </c>
      <c r="G39" s="10">
        <v>6</v>
      </c>
      <c r="H39" s="10">
        <v>6</v>
      </c>
      <c r="I39" s="10">
        <v>3</v>
      </c>
      <c r="J39" s="10">
        <v>6</v>
      </c>
      <c r="K39" s="10"/>
      <c r="L39" s="10"/>
    </row>
    <row r="40" spans="2:12" ht="14.25" customHeight="1">
      <c r="B40" s="6">
        <v>5</v>
      </c>
      <c r="C40" s="7" t="s">
        <v>50</v>
      </c>
      <c r="D40" s="10">
        <f t="shared" si="6"/>
        <v>22</v>
      </c>
      <c r="E40" s="10">
        <f t="shared" si="7"/>
        <v>3</v>
      </c>
      <c r="F40" s="10">
        <v>6</v>
      </c>
      <c r="G40" s="10">
        <v>6</v>
      </c>
      <c r="H40" s="10">
        <v>1</v>
      </c>
      <c r="I40" s="10">
        <v>2</v>
      </c>
      <c r="J40" s="10">
        <v>7</v>
      </c>
      <c r="K40" s="10"/>
      <c r="L40" s="10"/>
    </row>
    <row r="41" spans="2:12" ht="14.25" customHeight="1">
      <c r="B41" s="6">
        <v>6</v>
      </c>
      <c r="C41" s="7" t="s">
        <v>52</v>
      </c>
      <c r="D41" s="10">
        <f t="shared" si="6"/>
        <v>21</v>
      </c>
      <c r="E41" s="10">
        <f t="shared" si="7"/>
        <v>3</v>
      </c>
      <c r="F41" s="10">
        <v>4</v>
      </c>
      <c r="G41" s="10">
        <v>7</v>
      </c>
      <c r="H41" s="10">
        <v>2</v>
      </c>
      <c r="I41" s="10">
        <v>5</v>
      </c>
      <c r="J41" s="10">
        <v>3</v>
      </c>
      <c r="K41" s="10"/>
      <c r="L41" s="10"/>
    </row>
    <row r="42" spans="2:12" ht="14.25" customHeight="1">
      <c r="B42" s="6">
        <v>7</v>
      </c>
      <c r="C42" s="7" t="s">
        <v>53</v>
      </c>
      <c r="D42" s="10">
        <f t="shared" si="6"/>
        <v>20</v>
      </c>
      <c r="E42" s="10">
        <f t="shared" si="7"/>
        <v>3</v>
      </c>
      <c r="F42" s="10">
        <v>7</v>
      </c>
      <c r="G42" s="10">
        <v>1</v>
      </c>
      <c r="H42" s="10">
        <v>5</v>
      </c>
      <c r="I42" s="10">
        <v>7</v>
      </c>
      <c r="J42" s="10">
        <v>0</v>
      </c>
      <c r="K42" s="10"/>
      <c r="L42" s="10"/>
    </row>
    <row r="43" spans="2:12" ht="14.25" customHeight="1">
      <c r="B43" s="6">
        <v>8</v>
      </c>
      <c r="C43" s="7" t="s">
        <v>56</v>
      </c>
      <c r="D43" s="10">
        <f t="shared" si="6"/>
        <v>10</v>
      </c>
      <c r="E43" s="10">
        <f t="shared" si="7"/>
        <v>1</v>
      </c>
      <c r="F43" s="10">
        <v>1</v>
      </c>
      <c r="G43" s="10">
        <v>0</v>
      </c>
      <c r="H43" s="10">
        <v>0</v>
      </c>
      <c r="I43" s="10">
        <v>2</v>
      </c>
      <c r="J43" s="10">
        <v>7</v>
      </c>
      <c r="K43" s="10"/>
      <c r="L43" s="10"/>
    </row>
    <row r="44" spans="2:12" ht="14.25" customHeight="1">
      <c r="B44" s="6">
        <v>9</v>
      </c>
      <c r="C44" s="7" t="s">
        <v>57</v>
      </c>
      <c r="D44" s="10">
        <f t="shared" si="6"/>
        <v>3</v>
      </c>
      <c r="E44" s="10">
        <f t="shared" si="7"/>
        <v>0</v>
      </c>
      <c r="F44" s="10">
        <v>0</v>
      </c>
      <c r="G44" s="10">
        <v>1</v>
      </c>
      <c r="H44" s="10">
        <v>0</v>
      </c>
      <c r="I44" s="10">
        <v>0</v>
      </c>
      <c r="J44" s="10">
        <v>2</v>
      </c>
      <c r="K44" s="10"/>
      <c r="L44" s="10"/>
    </row>
    <row r="45" spans="2:12" ht="14.25" customHeight="1">
      <c r="B45" s="6">
        <v>10</v>
      </c>
      <c r="C45" s="13" t="s">
        <v>30</v>
      </c>
      <c r="D45" s="10">
        <f t="shared" si="6"/>
        <v>0</v>
      </c>
      <c r="E45" s="10">
        <f t="shared" si="7"/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/>
      <c r="L45" s="10"/>
    </row>
    <row r="46" spans="2:12" ht="14.25" customHeight="1">
      <c r="B46" s="1"/>
      <c r="C46" s="12"/>
      <c r="D46" s="2"/>
      <c r="E46" s="2"/>
      <c r="F46" s="2"/>
      <c r="G46" s="2"/>
      <c r="H46" s="2"/>
      <c r="I46" s="2"/>
      <c r="J46" s="2"/>
      <c r="K46" s="2"/>
    </row>
    <row r="47" spans="2:12" ht="14.25" customHeight="1">
      <c r="B47" s="1"/>
      <c r="C47" s="12"/>
      <c r="D47" s="2"/>
      <c r="E47" s="2"/>
      <c r="F47" s="2"/>
      <c r="G47" s="2"/>
      <c r="H47" s="2"/>
      <c r="I47" s="2"/>
      <c r="J47" s="2"/>
      <c r="K47" s="2"/>
    </row>
    <row r="48" spans="2:12" ht="14.25" customHeight="1">
      <c r="B48" s="1"/>
      <c r="C48" s="12"/>
      <c r="D48" s="2"/>
      <c r="E48" s="2"/>
      <c r="F48" s="2"/>
      <c r="G48" s="2"/>
      <c r="H48" s="2"/>
      <c r="I48" s="2"/>
      <c r="J48" s="2"/>
      <c r="K48" s="2"/>
    </row>
    <row r="49" spans="2:11" ht="14.25" customHeight="1">
      <c r="B49" s="1"/>
      <c r="C49" s="12"/>
      <c r="D49" s="2"/>
      <c r="E49" s="2"/>
      <c r="F49" s="2"/>
      <c r="G49" s="2"/>
      <c r="H49" s="2"/>
      <c r="I49" s="2"/>
      <c r="J49" s="2"/>
      <c r="K49" s="2"/>
    </row>
    <row r="50" spans="2:11" ht="14.25" customHeight="1">
      <c r="B50" s="1"/>
      <c r="C50" s="12"/>
      <c r="D50" s="2"/>
      <c r="E50" s="2"/>
      <c r="F50" s="2"/>
      <c r="G50" s="2"/>
      <c r="H50" s="2"/>
      <c r="I50" s="2"/>
      <c r="J50" s="2"/>
      <c r="K50" s="2"/>
    </row>
    <row r="51" spans="2:11" ht="14.25" customHeight="1">
      <c r="B51" s="1"/>
      <c r="C51" s="12"/>
      <c r="D51" s="2"/>
      <c r="E51" s="2"/>
      <c r="F51" s="2"/>
      <c r="G51" s="2"/>
      <c r="H51" s="2"/>
      <c r="I51" s="2"/>
      <c r="J51" s="2"/>
      <c r="K51" s="2"/>
    </row>
    <row r="52" spans="2:11" ht="14.25" customHeight="1">
      <c r="B52" s="1"/>
      <c r="C52" s="12"/>
      <c r="D52" s="2"/>
      <c r="E52" s="2"/>
      <c r="F52" s="2"/>
      <c r="G52" s="2"/>
      <c r="H52" s="2"/>
      <c r="I52" s="2"/>
      <c r="J52" s="2"/>
      <c r="K52" s="2"/>
    </row>
    <row r="53" spans="2:11" ht="14.25" customHeight="1">
      <c r="B53" s="1"/>
      <c r="C53" s="12"/>
      <c r="D53" s="2"/>
      <c r="E53" s="2"/>
      <c r="F53" s="2"/>
      <c r="G53" s="2"/>
      <c r="H53" s="2"/>
      <c r="I53" s="2"/>
      <c r="J53" s="2"/>
      <c r="K53" s="2"/>
    </row>
    <row r="54" spans="2:11" ht="14.25" customHeight="1">
      <c r="B54" s="1"/>
      <c r="C54" s="12"/>
      <c r="D54" s="2"/>
      <c r="E54" s="2"/>
      <c r="F54" s="2"/>
      <c r="G54" s="2"/>
      <c r="H54" s="2"/>
      <c r="I54" s="2"/>
      <c r="J54" s="2"/>
      <c r="K54" s="2"/>
    </row>
    <row r="55" spans="2:11" ht="14.25" customHeight="1">
      <c r="B55" s="1"/>
      <c r="C55" s="12"/>
      <c r="D55" s="2"/>
      <c r="E55" s="2"/>
      <c r="F55" s="2"/>
      <c r="G55" s="2"/>
      <c r="H55" s="2"/>
      <c r="I55" s="2"/>
      <c r="J55" s="2"/>
      <c r="K55" s="2"/>
    </row>
    <row r="56" spans="2:11" ht="14.25" customHeight="1">
      <c r="B56" s="1"/>
      <c r="C56" s="12"/>
      <c r="D56" s="2"/>
      <c r="E56" s="2"/>
      <c r="F56" s="2"/>
      <c r="G56" s="2"/>
      <c r="H56" s="2"/>
      <c r="I56" s="2"/>
      <c r="J56" s="2"/>
      <c r="K56" s="2"/>
    </row>
    <row r="57" spans="2:11" ht="14.25" customHeight="1">
      <c r="B57" s="1"/>
      <c r="C57" s="12"/>
      <c r="D57" s="2"/>
      <c r="E57" s="2"/>
      <c r="F57" s="2"/>
      <c r="G57" s="2"/>
      <c r="H57" s="2"/>
      <c r="I57" s="2"/>
      <c r="J57" s="2"/>
      <c r="K57" s="2"/>
    </row>
    <row r="58" spans="2:11" ht="14.25" customHeight="1">
      <c r="B58" s="1"/>
      <c r="C58" s="12"/>
      <c r="D58" s="2"/>
      <c r="E58" s="2"/>
      <c r="F58" s="2"/>
      <c r="G58" s="2"/>
      <c r="H58" s="2"/>
      <c r="I58" s="2"/>
      <c r="J58" s="2"/>
      <c r="K58" s="2"/>
    </row>
    <row r="59" spans="2:11" ht="14.25" customHeight="1">
      <c r="B59" s="1"/>
      <c r="C59" s="12"/>
      <c r="D59" s="2"/>
      <c r="E59" s="2"/>
      <c r="F59" s="2"/>
      <c r="G59" s="2"/>
      <c r="H59" s="2"/>
      <c r="I59" s="2"/>
      <c r="J59" s="2"/>
      <c r="K59" s="2"/>
    </row>
    <row r="60" spans="2:11" ht="14.25" customHeight="1">
      <c r="B60" s="1"/>
      <c r="C60" s="12"/>
      <c r="D60" s="2"/>
      <c r="E60" s="2"/>
      <c r="F60" s="2"/>
      <c r="G60" s="2"/>
      <c r="H60" s="2"/>
      <c r="I60" s="2"/>
      <c r="J60" s="2"/>
      <c r="K60" s="2"/>
    </row>
    <row r="61" spans="2:11" ht="14.25" customHeight="1">
      <c r="B61" s="1"/>
      <c r="C61" s="12"/>
      <c r="D61" s="2"/>
      <c r="E61" s="2"/>
      <c r="F61" s="2"/>
      <c r="G61" s="2"/>
      <c r="H61" s="2"/>
      <c r="I61" s="2"/>
      <c r="J61" s="2"/>
      <c r="K61" s="2"/>
    </row>
    <row r="62" spans="2:11" ht="14.25" customHeight="1">
      <c r="B62" s="1"/>
      <c r="C62" s="12"/>
      <c r="D62" s="2"/>
      <c r="E62" s="2"/>
      <c r="F62" s="2"/>
      <c r="G62" s="2"/>
      <c r="H62" s="2"/>
      <c r="I62" s="2"/>
      <c r="J62" s="2"/>
      <c r="K62" s="2"/>
    </row>
    <row r="63" spans="2:11" ht="14.25" customHeight="1">
      <c r="B63" s="1"/>
      <c r="C63" s="12"/>
      <c r="D63" s="2"/>
      <c r="E63" s="2"/>
      <c r="F63" s="2"/>
      <c r="G63" s="2"/>
      <c r="H63" s="2"/>
      <c r="I63" s="2"/>
      <c r="J63" s="2"/>
      <c r="K63" s="2"/>
    </row>
    <row r="64" spans="2:11" ht="14.25" customHeight="1">
      <c r="B64" s="1"/>
      <c r="C64" s="12"/>
      <c r="D64" s="2"/>
      <c r="E64" s="2"/>
      <c r="F64" s="2"/>
      <c r="G64" s="2"/>
      <c r="H64" s="2"/>
      <c r="I64" s="2"/>
      <c r="J64" s="2"/>
      <c r="K64" s="2"/>
    </row>
    <row r="65" spans="2:11" ht="14.25" customHeight="1">
      <c r="B65" s="1"/>
      <c r="C65" s="12"/>
      <c r="D65" s="2"/>
      <c r="E65" s="2"/>
      <c r="F65" s="2"/>
      <c r="G65" s="2"/>
      <c r="H65" s="2"/>
      <c r="I65" s="2"/>
      <c r="J65" s="2"/>
      <c r="K65" s="2"/>
    </row>
    <row r="66" spans="2:11" ht="14.25" customHeight="1">
      <c r="B66" s="1"/>
      <c r="C66" s="12"/>
      <c r="D66" s="2"/>
      <c r="E66" s="2"/>
      <c r="F66" s="2"/>
      <c r="G66" s="2"/>
      <c r="H66" s="2"/>
      <c r="I66" s="2"/>
      <c r="J66" s="2"/>
      <c r="K66" s="2"/>
    </row>
    <row r="67" spans="2:11" ht="14.25" customHeight="1">
      <c r="B67" s="1"/>
      <c r="C67" s="12"/>
      <c r="D67" s="2"/>
      <c r="E67" s="2"/>
      <c r="F67" s="2"/>
      <c r="G67" s="2"/>
      <c r="H67" s="2"/>
      <c r="I67" s="2"/>
      <c r="J67" s="2"/>
      <c r="K67" s="2"/>
    </row>
    <row r="68" spans="2:11" ht="14.25" customHeight="1">
      <c r="B68" s="1"/>
      <c r="C68" s="12"/>
      <c r="D68" s="2"/>
      <c r="E68" s="2"/>
      <c r="F68" s="2"/>
      <c r="G68" s="2"/>
      <c r="H68" s="2"/>
      <c r="I68" s="2"/>
      <c r="J68" s="2"/>
      <c r="K68" s="2"/>
    </row>
    <row r="69" spans="2:11" ht="14.25" customHeight="1">
      <c r="B69" s="1"/>
      <c r="C69" s="12"/>
      <c r="D69" s="2"/>
      <c r="E69" s="2"/>
      <c r="F69" s="2"/>
      <c r="G69" s="2"/>
      <c r="H69" s="2"/>
      <c r="I69" s="2"/>
      <c r="J69" s="2"/>
      <c r="K69" s="2"/>
    </row>
    <row r="70" spans="2:11" ht="14.25" customHeight="1">
      <c r="B70" s="1"/>
      <c r="C70" s="12"/>
      <c r="D70" s="2"/>
      <c r="E70" s="2"/>
      <c r="F70" s="2"/>
      <c r="G70" s="2"/>
      <c r="H70" s="2"/>
      <c r="I70" s="2"/>
      <c r="J70" s="2"/>
      <c r="K70" s="2"/>
    </row>
    <row r="71" spans="2:11" ht="14.25" customHeight="1">
      <c r="B71" s="1"/>
      <c r="C71" s="12"/>
      <c r="D71" s="2"/>
      <c r="E71" s="2"/>
      <c r="F71" s="2"/>
      <c r="G71" s="2"/>
      <c r="H71" s="2"/>
      <c r="I71" s="2"/>
      <c r="J71" s="2"/>
      <c r="K71" s="2"/>
    </row>
    <row r="72" spans="2:11" ht="14.25" customHeight="1">
      <c r="B72" s="1"/>
      <c r="C72" s="12"/>
      <c r="D72" s="2"/>
      <c r="E72" s="2"/>
      <c r="F72" s="2"/>
      <c r="G72" s="2"/>
      <c r="H72" s="2"/>
      <c r="I72" s="2"/>
      <c r="J72" s="2"/>
      <c r="K72" s="2"/>
    </row>
    <row r="73" spans="2:11" ht="14.25" customHeight="1">
      <c r="B73" s="1"/>
      <c r="C73" s="12"/>
      <c r="D73" s="2"/>
      <c r="E73" s="2"/>
      <c r="F73" s="2"/>
      <c r="G73" s="2"/>
      <c r="H73" s="2"/>
      <c r="I73" s="2"/>
      <c r="J73" s="2"/>
      <c r="K73" s="2"/>
    </row>
    <row r="74" spans="2:11" ht="14.25" customHeight="1">
      <c r="B74" s="1"/>
      <c r="C74" s="12"/>
      <c r="D74" s="2"/>
      <c r="E74" s="2"/>
      <c r="F74" s="2"/>
      <c r="G74" s="2"/>
      <c r="H74" s="2"/>
      <c r="I74" s="2"/>
      <c r="J74" s="2"/>
      <c r="K74" s="2"/>
    </row>
    <row r="75" spans="2:11" ht="14.25" customHeight="1">
      <c r="B75" s="1"/>
      <c r="C75" s="12"/>
      <c r="D75" s="2"/>
      <c r="E75" s="2"/>
      <c r="F75" s="2"/>
      <c r="G75" s="2"/>
      <c r="H75" s="2"/>
      <c r="I75" s="2"/>
      <c r="J75" s="2"/>
      <c r="K75" s="2"/>
    </row>
    <row r="76" spans="2:11" ht="14.25" customHeight="1">
      <c r="B76" s="1"/>
      <c r="C76" s="12"/>
      <c r="D76" s="2"/>
      <c r="E76" s="2"/>
      <c r="F76" s="2"/>
      <c r="G76" s="2"/>
      <c r="H76" s="2"/>
      <c r="I76" s="2"/>
      <c r="J76" s="2"/>
      <c r="K76" s="2"/>
    </row>
    <row r="77" spans="2:11" ht="14.25" customHeight="1">
      <c r="B77" s="1"/>
      <c r="C77" s="12"/>
      <c r="D77" s="2"/>
      <c r="E77" s="2"/>
      <c r="F77" s="2"/>
      <c r="G77" s="2"/>
      <c r="H77" s="2"/>
      <c r="I77" s="2"/>
      <c r="J77" s="2"/>
      <c r="K77" s="2"/>
    </row>
    <row r="78" spans="2:11" ht="14.25" customHeight="1">
      <c r="B78" s="1"/>
      <c r="C78" s="12"/>
      <c r="D78" s="2"/>
      <c r="E78" s="2"/>
      <c r="F78" s="2"/>
      <c r="G78" s="2"/>
      <c r="H78" s="2"/>
      <c r="I78" s="2"/>
      <c r="J78" s="2"/>
      <c r="K78" s="2"/>
    </row>
    <row r="79" spans="2:11" ht="14.25" customHeight="1">
      <c r="B79" s="1"/>
      <c r="C79" s="12"/>
      <c r="D79" s="2"/>
      <c r="E79" s="2"/>
      <c r="F79" s="2"/>
      <c r="G79" s="2"/>
      <c r="H79" s="2"/>
      <c r="I79" s="2"/>
      <c r="J79" s="2"/>
      <c r="K79" s="2"/>
    </row>
    <row r="80" spans="2:11" ht="14.25" customHeight="1">
      <c r="B80" s="1"/>
      <c r="C80" s="12"/>
      <c r="D80" s="2"/>
      <c r="E80" s="2"/>
      <c r="F80" s="2"/>
      <c r="G80" s="2"/>
      <c r="H80" s="2"/>
      <c r="I80" s="2"/>
      <c r="J80" s="2"/>
      <c r="K80" s="2"/>
    </row>
    <row r="81" spans="2:11" ht="14.25" customHeight="1">
      <c r="B81" s="1"/>
      <c r="C81" s="12"/>
      <c r="D81" s="2"/>
      <c r="E81" s="2"/>
      <c r="F81" s="2"/>
      <c r="G81" s="2"/>
      <c r="H81" s="2"/>
      <c r="I81" s="2"/>
      <c r="J81" s="2"/>
      <c r="K81" s="2"/>
    </row>
    <row r="82" spans="2:11" ht="14.25" customHeight="1">
      <c r="B82" s="1"/>
      <c r="C82" s="12"/>
      <c r="D82" s="2"/>
      <c r="E82" s="2"/>
      <c r="F82" s="2"/>
      <c r="G82" s="2"/>
      <c r="H82" s="2"/>
      <c r="I82" s="2"/>
      <c r="J82" s="2"/>
      <c r="K82" s="2"/>
    </row>
    <row r="83" spans="2:11" ht="14.25" customHeight="1">
      <c r="B83" s="1"/>
      <c r="C83" s="12"/>
      <c r="D83" s="2"/>
      <c r="E83" s="2"/>
      <c r="F83" s="2"/>
      <c r="G83" s="2"/>
      <c r="H83" s="2"/>
      <c r="I83" s="2"/>
      <c r="J83" s="2"/>
      <c r="K83" s="2"/>
    </row>
    <row r="84" spans="2:11" ht="14.25" customHeight="1">
      <c r="B84" s="1"/>
      <c r="C84" s="12"/>
      <c r="D84" s="2"/>
      <c r="E84" s="2"/>
      <c r="F84" s="2"/>
      <c r="G84" s="2"/>
      <c r="H84" s="2"/>
      <c r="I84" s="2"/>
      <c r="J84" s="2"/>
      <c r="K84" s="2"/>
    </row>
    <row r="85" spans="2:11" ht="14.25" customHeight="1">
      <c r="B85" s="1"/>
      <c r="C85" s="12"/>
      <c r="D85" s="2"/>
      <c r="E85" s="2"/>
      <c r="F85" s="2"/>
      <c r="G85" s="2"/>
      <c r="H85" s="2"/>
      <c r="I85" s="2"/>
      <c r="J85" s="2"/>
      <c r="K85" s="2"/>
    </row>
    <row r="86" spans="2:11" ht="14.25" customHeight="1">
      <c r="B86" s="1"/>
      <c r="C86" s="12"/>
      <c r="D86" s="2"/>
      <c r="E86" s="2"/>
      <c r="F86" s="2"/>
      <c r="G86" s="2"/>
      <c r="H86" s="2"/>
      <c r="I86" s="2"/>
      <c r="J86" s="2"/>
      <c r="K86" s="2"/>
    </row>
    <row r="87" spans="2:11" ht="14.25" customHeight="1">
      <c r="B87" s="1"/>
      <c r="C87" s="12"/>
      <c r="D87" s="2"/>
      <c r="E87" s="2"/>
      <c r="F87" s="2"/>
      <c r="G87" s="2"/>
      <c r="H87" s="2"/>
      <c r="I87" s="2"/>
      <c r="J87" s="2"/>
      <c r="K87" s="2"/>
    </row>
    <row r="88" spans="2:11" ht="14.25" customHeight="1">
      <c r="B88" s="1"/>
      <c r="C88" s="12"/>
      <c r="D88" s="2"/>
      <c r="E88" s="2"/>
      <c r="F88" s="2"/>
      <c r="G88" s="2"/>
      <c r="H88" s="2"/>
      <c r="I88" s="2"/>
      <c r="J88" s="2"/>
      <c r="K88" s="2"/>
    </row>
    <row r="89" spans="2:11" ht="14.25" customHeight="1">
      <c r="B89" s="1"/>
      <c r="C89" s="12"/>
      <c r="D89" s="2"/>
      <c r="E89" s="2"/>
      <c r="F89" s="2"/>
      <c r="G89" s="2"/>
      <c r="H89" s="2"/>
      <c r="I89" s="2"/>
      <c r="J89" s="2"/>
      <c r="K89" s="2"/>
    </row>
    <row r="90" spans="2:11" ht="14.25" customHeight="1">
      <c r="B90" s="1"/>
      <c r="C90" s="12"/>
      <c r="D90" s="2"/>
      <c r="E90" s="2"/>
      <c r="F90" s="2"/>
      <c r="G90" s="2"/>
      <c r="H90" s="2"/>
      <c r="I90" s="2"/>
      <c r="J90" s="2"/>
      <c r="K90" s="2"/>
    </row>
    <row r="91" spans="2:11" ht="14.25" customHeight="1">
      <c r="B91" s="1"/>
      <c r="C91" s="12"/>
      <c r="D91" s="2"/>
      <c r="E91" s="2"/>
      <c r="F91" s="2"/>
      <c r="G91" s="2"/>
      <c r="H91" s="2"/>
      <c r="I91" s="2"/>
      <c r="J91" s="2"/>
      <c r="K91" s="2"/>
    </row>
    <row r="92" spans="2:11" ht="14.25" customHeight="1">
      <c r="B92" s="1"/>
      <c r="C92" s="12"/>
      <c r="D92" s="2"/>
      <c r="E92" s="2"/>
      <c r="F92" s="2"/>
      <c r="G92" s="2"/>
      <c r="H92" s="2"/>
      <c r="I92" s="2"/>
      <c r="J92" s="2"/>
      <c r="K92" s="2"/>
    </row>
    <row r="93" spans="2:11" ht="14.25" customHeight="1">
      <c r="B93" s="1"/>
      <c r="C93" s="12"/>
      <c r="D93" s="2"/>
      <c r="E93" s="2"/>
      <c r="F93" s="2"/>
      <c r="G93" s="2"/>
      <c r="H93" s="2"/>
      <c r="I93" s="2"/>
      <c r="J93" s="2"/>
      <c r="K93" s="2"/>
    </row>
    <row r="94" spans="2:11" ht="14.25" customHeight="1">
      <c r="B94" s="1"/>
      <c r="C94" s="12"/>
      <c r="D94" s="2"/>
      <c r="E94" s="2"/>
      <c r="F94" s="2"/>
      <c r="G94" s="2"/>
      <c r="H94" s="2"/>
      <c r="I94" s="2"/>
      <c r="J94" s="2"/>
      <c r="K94" s="2"/>
    </row>
    <row r="95" spans="2:11" ht="14.25" customHeight="1">
      <c r="B95" s="1"/>
      <c r="C95" s="12"/>
      <c r="D95" s="2"/>
      <c r="E95" s="2"/>
      <c r="F95" s="2"/>
      <c r="G95" s="2"/>
      <c r="H95" s="2"/>
      <c r="I95" s="2"/>
      <c r="J95" s="2"/>
      <c r="K95" s="2"/>
    </row>
    <row r="96" spans="2:11" ht="14.25" customHeight="1">
      <c r="B96" s="1"/>
      <c r="C96" s="12"/>
      <c r="D96" s="2"/>
      <c r="E96" s="2"/>
      <c r="F96" s="2"/>
      <c r="G96" s="2"/>
      <c r="H96" s="2"/>
      <c r="I96" s="2"/>
      <c r="J96" s="2"/>
      <c r="K96" s="2"/>
    </row>
    <row r="97" spans="2:11" ht="14.25" customHeight="1">
      <c r="B97" s="1"/>
      <c r="C97" s="12"/>
      <c r="D97" s="2"/>
      <c r="E97" s="2"/>
      <c r="F97" s="2"/>
      <c r="G97" s="2"/>
      <c r="H97" s="2"/>
      <c r="I97" s="2"/>
      <c r="J97" s="2"/>
      <c r="K97" s="2"/>
    </row>
    <row r="98" spans="2:11" ht="14.25" customHeight="1">
      <c r="B98" s="1"/>
      <c r="C98" s="12"/>
      <c r="D98" s="2"/>
      <c r="E98" s="2"/>
      <c r="F98" s="2"/>
      <c r="G98" s="2"/>
      <c r="H98" s="2"/>
      <c r="I98" s="2"/>
      <c r="J98" s="2"/>
      <c r="K98" s="2"/>
    </row>
    <row r="99" spans="2:11" ht="14.25" customHeight="1">
      <c r="B99" s="1"/>
      <c r="C99" s="12"/>
      <c r="D99" s="2"/>
      <c r="E99" s="2"/>
      <c r="F99" s="2"/>
      <c r="G99" s="2"/>
      <c r="H99" s="2"/>
      <c r="I99" s="2"/>
      <c r="J99" s="2"/>
      <c r="K99" s="2"/>
    </row>
    <row r="100" spans="2:11" ht="14.25" customHeight="1">
      <c r="B100" s="1"/>
      <c r="C100" s="12"/>
      <c r="D100" s="2"/>
      <c r="E100" s="2"/>
      <c r="F100" s="2"/>
      <c r="G100" s="2"/>
      <c r="H100" s="2"/>
      <c r="I100" s="2"/>
      <c r="J100" s="2"/>
      <c r="K100" s="2"/>
    </row>
    <row r="101" spans="2:11" ht="14.25" customHeight="1">
      <c r="B101" s="1"/>
      <c r="C101" s="12"/>
      <c r="D101" s="2"/>
      <c r="E101" s="2"/>
      <c r="F101" s="2"/>
      <c r="G101" s="2"/>
      <c r="H101" s="2"/>
      <c r="I101" s="2"/>
      <c r="J101" s="2"/>
      <c r="K101" s="2"/>
    </row>
    <row r="102" spans="2:11" ht="14.25" customHeight="1">
      <c r="B102" s="1"/>
      <c r="C102" s="12"/>
      <c r="D102" s="2"/>
      <c r="E102" s="2"/>
      <c r="F102" s="2"/>
      <c r="G102" s="2"/>
      <c r="H102" s="2"/>
      <c r="I102" s="2"/>
      <c r="J102" s="2"/>
      <c r="K102" s="2"/>
    </row>
    <row r="103" spans="2:11" ht="14.25" customHeight="1">
      <c r="B103" s="1"/>
      <c r="C103" s="12"/>
      <c r="D103" s="2"/>
      <c r="E103" s="2"/>
      <c r="F103" s="2"/>
      <c r="G103" s="2"/>
      <c r="H103" s="2"/>
      <c r="I103" s="2"/>
      <c r="J103" s="2"/>
      <c r="K103" s="2"/>
    </row>
    <row r="104" spans="2:11" ht="14.25" customHeight="1">
      <c r="B104" s="1"/>
      <c r="C104" s="12"/>
      <c r="D104" s="2"/>
      <c r="E104" s="2"/>
      <c r="F104" s="2"/>
      <c r="G104" s="2"/>
      <c r="H104" s="2"/>
      <c r="I104" s="2"/>
      <c r="J104" s="2"/>
      <c r="K104" s="2"/>
    </row>
    <row r="105" spans="2:11" ht="14.25" customHeight="1">
      <c r="B105" s="1"/>
      <c r="C105" s="12"/>
      <c r="D105" s="2"/>
      <c r="E105" s="2"/>
      <c r="F105" s="2"/>
      <c r="G105" s="2"/>
      <c r="H105" s="2"/>
      <c r="I105" s="2"/>
      <c r="J105" s="2"/>
      <c r="K105" s="2"/>
    </row>
    <row r="106" spans="2:11" ht="14.25" customHeight="1">
      <c r="B106" s="1"/>
      <c r="C106" s="12"/>
      <c r="D106" s="2"/>
      <c r="E106" s="2"/>
      <c r="F106" s="2"/>
      <c r="G106" s="2"/>
      <c r="H106" s="2"/>
      <c r="I106" s="2"/>
      <c r="J106" s="2"/>
      <c r="K106" s="2"/>
    </row>
    <row r="107" spans="2:11" ht="14.25" customHeight="1">
      <c r="B107" s="1"/>
      <c r="C107" s="12"/>
      <c r="D107" s="2"/>
      <c r="E107" s="2"/>
      <c r="F107" s="2"/>
      <c r="G107" s="2"/>
      <c r="H107" s="2"/>
      <c r="I107" s="2"/>
      <c r="J107" s="2"/>
      <c r="K107" s="2"/>
    </row>
    <row r="108" spans="2:11" ht="14.25" customHeight="1">
      <c r="B108" s="1"/>
      <c r="C108" s="12"/>
      <c r="D108" s="2"/>
      <c r="E108" s="2"/>
      <c r="F108" s="2"/>
      <c r="G108" s="2"/>
      <c r="H108" s="2"/>
      <c r="I108" s="2"/>
      <c r="J108" s="2"/>
      <c r="K108" s="2"/>
    </row>
    <row r="109" spans="2:11" ht="14.25" customHeight="1">
      <c r="B109" s="1"/>
      <c r="C109" s="12"/>
      <c r="D109" s="2"/>
      <c r="E109" s="2"/>
      <c r="F109" s="2"/>
      <c r="G109" s="2"/>
      <c r="H109" s="2"/>
      <c r="I109" s="2"/>
      <c r="J109" s="2"/>
      <c r="K109" s="2"/>
    </row>
    <row r="110" spans="2:11" ht="14.25" customHeight="1">
      <c r="B110" s="1"/>
      <c r="C110" s="12"/>
      <c r="D110" s="2"/>
      <c r="E110" s="2"/>
      <c r="F110" s="2"/>
      <c r="G110" s="2"/>
      <c r="H110" s="2"/>
      <c r="I110" s="2"/>
      <c r="J110" s="2"/>
      <c r="K110" s="2"/>
    </row>
    <row r="111" spans="2:11" ht="14.25" customHeight="1">
      <c r="B111" s="1"/>
      <c r="C111" s="12"/>
      <c r="D111" s="2"/>
      <c r="E111" s="2"/>
      <c r="F111" s="2"/>
      <c r="G111" s="2"/>
      <c r="H111" s="2"/>
      <c r="I111" s="2"/>
      <c r="J111" s="2"/>
      <c r="K111" s="2"/>
    </row>
    <row r="112" spans="2:11" ht="14.25" customHeight="1">
      <c r="B112" s="1"/>
      <c r="C112" s="12"/>
      <c r="D112" s="2"/>
      <c r="E112" s="2"/>
      <c r="F112" s="2"/>
      <c r="G112" s="2"/>
      <c r="H112" s="2"/>
      <c r="I112" s="2"/>
      <c r="J112" s="2"/>
      <c r="K112" s="2"/>
    </row>
    <row r="113" spans="2:11" ht="14.25" customHeight="1">
      <c r="B113" s="1"/>
      <c r="C113" s="12"/>
      <c r="D113" s="2"/>
      <c r="E113" s="2"/>
      <c r="F113" s="2"/>
      <c r="G113" s="2"/>
      <c r="H113" s="2"/>
      <c r="I113" s="2"/>
      <c r="J113" s="2"/>
      <c r="K113" s="2"/>
    </row>
    <row r="114" spans="2:11" ht="14.25" customHeight="1">
      <c r="B114" s="1"/>
      <c r="C114" s="12"/>
      <c r="D114" s="2"/>
      <c r="E114" s="2"/>
      <c r="F114" s="2"/>
      <c r="G114" s="2"/>
      <c r="H114" s="2"/>
      <c r="I114" s="2"/>
      <c r="J114" s="2"/>
      <c r="K114" s="2"/>
    </row>
    <row r="115" spans="2:11" ht="14.25" customHeight="1">
      <c r="B115" s="1"/>
      <c r="C115" s="12"/>
      <c r="D115" s="2"/>
      <c r="E115" s="2"/>
      <c r="F115" s="2"/>
      <c r="G115" s="2"/>
      <c r="H115" s="2"/>
      <c r="I115" s="2"/>
      <c r="J115" s="2"/>
      <c r="K115" s="2"/>
    </row>
    <row r="116" spans="2:11" ht="14.25" customHeight="1">
      <c r="B116" s="1"/>
      <c r="C116" s="12"/>
      <c r="D116" s="2"/>
      <c r="E116" s="2"/>
      <c r="F116" s="2"/>
      <c r="G116" s="2"/>
      <c r="H116" s="2"/>
      <c r="I116" s="2"/>
      <c r="J116" s="2"/>
      <c r="K116" s="2"/>
    </row>
    <row r="117" spans="2:11" ht="14.25" customHeight="1">
      <c r="B117" s="1"/>
      <c r="C117" s="12"/>
      <c r="D117" s="2"/>
      <c r="E117" s="2"/>
      <c r="F117" s="2"/>
      <c r="G117" s="2"/>
      <c r="H117" s="2"/>
      <c r="I117" s="2"/>
      <c r="J117" s="2"/>
      <c r="K117" s="2"/>
    </row>
    <row r="118" spans="2:11" ht="14.25" customHeight="1">
      <c r="B118" s="1"/>
      <c r="C118" s="12"/>
      <c r="D118" s="2"/>
      <c r="E118" s="2"/>
      <c r="F118" s="2"/>
      <c r="G118" s="2"/>
      <c r="H118" s="2"/>
      <c r="I118" s="2"/>
      <c r="J118" s="2"/>
      <c r="K118" s="2"/>
    </row>
    <row r="119" spans="2:11" ht="14.25" customHeight="1">
      <c r="B119" s="1"/>
      <c r="C119" s="12"/>
      <c r="D119" s="2"/>
      <c r="E119" s="2"/>
      <c r="F119" s="2"/>
      <c r="G119" s="2"/>
      <c r="H119" s="2"/>
      <c r="I119" s="2"/>
      <c r="J119" s="2"/>
      <c r="K119" s="2"/>
    </row>
    <row r="120" spans="2:11" ht="14.25" customHeight="1">
      <c r="B120" s="1"/>
      <c r="C120" s="12"/>
      <c r="D120" s="2"/>
      <c r="E120" s="2"/>
      <c r="F120" s="2"/>
      <c r="G120" s="2"/>
      <c r="H120" s="2"/>
      <c r="I120" s="2"/>
      <c r="J120" s="2"/>
      <c r="K120" s="2"/>
    </row>
    <row r="121" spans="2:11" ht="14.25" customHeight="1">
      <c r="B121" s="1"/>
      <c r="C121" s="12"/>
      <c r="D121" s="2"/>
      <c r="E121" s="2"/>
      <c r="F121" s="2"/>
      <c r="G121" s="2"/>
      <c r="H121" s="2"/>
      <c r="I121" s="2"/>
      <c r="J121" s="2"/>
      <c r="K121" s="2"/>
    </row>
    <row r="122" spans="2:11" ht="14.25" customHeight="1">
      <c r="B122" s="1"/>
      <c r="C122" s="12"/>
      <c r="D122" s="2"/>
      <c r="E122" s="2"/>
      <c r="F122" s="2"/>
      <c r="G122" s="2"/>
      <c r="H122" s="2"/>
      <c r="I122" s="2"/>
      <c r="J122" s="2"/>
      <c r="K122" s="2"/>
    </row>
    <row r="123" spans="2:11" ht="14.25" customHeight="1">
      <c r="B123" s="1"/>
      <c r="C123" s="12"/>
      <c r="D123" s="2"/>
      <c r="E123" s="2"/>
      <c r="F123" s="2"/>
      <c r="G123" s="2"/>
      <c r="H123" s="2"/>
      <c r="I123" s="2"/>
      <c r="J123" s="2"/>
      <c r="K123" s="2"/>
    </row>
    <row r="124" spans="2:11" ht="14.25" customHeight="1">
      <c r="B124" s="1"/>
      <c r="C124" s="12"/>
      <c r="D124" s="2"/>
      <c r="E124" s="2"/>
      <c r="F124" s="2"/>
      <c r="G124" s="2"/>
      <c r="H124" s="2"/>
      <c r="I124" s="2"/>
      <c r="J124" s="2"/>
      <c r="K124" s="2"/>
    </row>
    <row r="125" spans="2:11" ht="14.25" customHeight="1">
      <c r="B125" s="1"/>
      <c r="C125" s="12"/>
      <c r="D125" s="2"/>
      <c r="E125" s="2"/>
      <c r="F125" s="2"/>
      <c r="G125" s="2"/>
      <c r="H125" s="2"/>
      <c r="I125" s="2"/>
      <c r="J125" s="2"/>
      <c r="K125" s="2"/>
    </row>
    <row r="126" spans="2:11" ht="14.25" customHeight="1">
      <c r="B126" s="1"/>
      <c r="C126" s="12"/>
      <c r="D126" s="2"/>
      <c r="E126" s="2"/>
      <c r="F126" s="2"/>
      <c r="G126" s="2"/>
      <c r="H126" s="2"/>
      <c r="I126" s="2"/>
      <c r="J126" s="2"/>
      <c r="K126" s="2"/>
    </row>
    <row r="127" spans="2:11" ht="14.25" customHeight="1">
      <c r="B127" s="1"/>
      <c r="C127" s="12"/>
      <c r="D127" s="2"/>
      <c r="E127" s="2"/>
      <c r="F127" s="2"/>
      <c r="G127" s="2"/>
      <c r="H127" s="2"/>
      <c r="I127" s="2"/>
      <c r="J127" s="2"/>
      <c r="K127" s="2"/>
    </row>
    <row r="128" spans="2:11" ht="14.25" customHeight="1">
      <c r="B128" s="1"/>
      <c r="C128" s="12"/>
      <c r="D128" s="2"/>
      <c r="E128" s="2"/>
      <c r="F128" s="2"/>
      <c r="G128" s="2"/>
      <c r="H128" s="2"/>
      <c r="I128" s="2"/>
      <c r="J128" s="2"/>
      <c r="K128" s="2"/>
    </row>
    <row r="129" spans="2:11" ht="14.25" customHeight="1">
      <c r="B129" s="1"/>
      <c r="C129" s="12"/>
      <c r="D129" s="2"/>
      <c r="E129" s="2"/>
      <c r="F129" s="2"/>
      <c r="G129" s="2"/>
      <c r="H129" s="2"/>
      <c r="I129" s="2"/>
      <c r="J129" s="2"/>
      <c r="K129" s="2"/>
    </row>
    <row r="130" spans="2:11" ht="14.25" customHeight="1">
      <c r="B130" s="1"/>
      <c r="C130" s="12"/>
      <c r="D130" s="2"/>
      <c r="E130" s="2"/>
      <c r="F130" s="2"/>
      <c r="G130" s="2"/>
      <c r="H130" s="2"/>
      <c r="I130" s="2"/>
      <c r="J130" s="2"/>
      <c r="K130" s="2"/>
    </row>
    <row r="131" spans="2:11" ht="14.25" customHeight="1">
      <c r="B131" s="1"/>
      <c r="C131" s="12"/>
      <c r="D131" s="2"/>
      <c r="E131" s="2"/>
      <c r="F131" s="2"/>
      <c r="G131" s="2"/>
      <c r="H131" s="2"/>
      <c r="I131" s="2"/>
      <c r="J131" s="2"/>
      <c r="K131" s="2"/>
    </row>
    <row r="132" spans="2:11" ht="14.25" customHeight="1">
      <c r="B132" s="1"/>
      <c r="C132" s="12"/>
      <c r="D132" s="2"/>
      <c r="E132" s="2"/>
      <c r="F132" s="2"/>
      <c r="G132" s="2"/>
      <c r="H132" s="2"/>
      <c r="I132" s="2"/>
      <c r="J132" s="2"/>
      <c r="K132" s="2"/>
    </row>
    <row r="133" spans="2:11" ht="14.25" customHeight="1">
      <c r="B133" s="1"/>
      <c r="C133" s="12"/>
      <c r="D133" s="2"/>
      <c r="E133" s="2"/>
      <c r="F133" s="2"/>
      <c r="G133" s="2"/>
      <c r="H133" s="2"/>
      <c r="I133" s="2"/>
      <c r="J133" s="2"/>
      <c r="K133" s="2"/>
    </row>
    <row r="134" spans="2:11" ht="14.25" customHeight="1">
      <c r="B134" s="1"/>
      <c r="C134" s="12"/>
      <c r="D134" s="2"/>
      <c r="E134" s="2"/>
      <c r="F134" s="2"/>
      <c r="G134" s="2"/>
      <c r="H134" s="2"/>
      <c r="I134" s="2"/>
      <c r="J134" s="2"/>
      <c r="K134" s="2"/>
    </row>
    <row r="135" spans="2:11" ht="14.25" customHeight="1">
      <c r="B135" s="1"/>
      <c r="C135" s="12"/>
      <c r="D135" s="2"/>
      <c r="E135" s="2"/>
      <c r="F135" s="2"/>
      <c r="G135" s="2"/>
      <c r="H135" s="2"/>
      <c r="I135" s="2"/>
      <c r="J135" s="2"/>
      <c r="K135" s="2"/>
    </row>
    <row r="136" spans="2:11" ht="14.25" customHeight="1">
      <c r="B136" s="1"/>
      <c r="C136" s="12"/>
      <c r="D136" s="2"/>
      <c r="E136" s="2"/>
      <c r="F136" s="2"/>
      <c r="G136" s="2"/>
      <c r="H136" s="2"/>
      <c r="I136" s="2"/>
      <c r="J136" s="2"/>
      <c r="K136" s="2"/>
    </row>
    <row r="137" spans="2:11" ht="14.25" customHeight="1">
      <c r="B137" s="1"/>
      <c r="C137" s="12"/>
      <c r="D137" s="2"/>
      <c r="E137" s="2"/>
      <c r="F137" s="2"/>
      <c r="G137" s="2"/>
      <c r="H137" s="2"/>
      <c r="I137" s="2"/>
      <c r="J137" s="2"/>
      <c r="K137" s="2"/>
    </row>
    <row r="138" spans="2:11" ht="14.25" customHeight="1">
      <c r="B138" s="1"/>
      <c r="C138" s="12"/>
      <c r="D138" s="2"/>
      <c r="E138" s="2"/>
      <c r="F138" s="2"/>
      <c r="G138" s="2"/>
      <c r="H138" s="2"/>
      <c r="I138" s="2"/>
      <c r="J138" s="2"/>
      <c r="K138" s="2"/>
    </row>
    <row r="139" spans="2:11" ht="14.25" customHeight="1">
      <c r="B139" s="1"/>
      <c r="C139" s="12"/>
      <c r="D139" s="2"/>
      <c r="E139" s="2"/>
      <c r="F139" s="2"/>
      <c r="G139" s="2"/>
      <c r="H139" s="2"/>
      <c r="I139" s="2"/>
      <c r="J139" s="2"/>
      <c r="K139" s="2"/>
    </row>
    <row r="140" spans="2:11" ht="14.25" customHeight="1">
      <c r="B140" s="1"/>
      <c r="C140" s="12"/>
      <c r="D140" s="2"/>
      <c r="E140" s="2"/>
      <c r="F140" s="2"/>
      <c r="G140" s="2"/>
      <c r="H140" s="2"/>
      <c r="I140" s="2"/>
      <c r="J140" s="2"/>
      <c r="K140" s="2"/>
    </row>
    <row r="141" spans="2:11" ht="14.25" customHeight="1">
      <c r="B141" s="1"/>
      <c r="C141" s="12"/>
      <c r="D141" s="2"/>
      <c r="E141" s="2"/>
      <c r="F141" s="2"/>
      <c r="G141" s="2"/>
      <c r="H141" s="2"/>
      <c r="I141" s="2"/>
      <c r="J141" s="2"/>
      <c r="K141" s="2"/>
    </row>
    <row r="142" spans="2:11" ht="14.25" customHeight="1">
      <c r="B142" s="1"/>
      <c r="C142" s="12"/>
      <c r="D142" s="2"/>
      <c r="E142" s="2"/>
      <c r="F142" s="2"/>
      <c r="G142" s="2"/>
      <c r="H142" s="2"/>
      <c r="I142" s="2"/>
      <c r="J142" s="2"/>
      <c r="K142" s="2"/>
    </row>
    <row r="143" spans="2:11" ht="14.25" customHeight="1">
      <c r="B143" s="1"/>
      <c r="C143" s="12"/>
      <c r="D143" s="2"/>
      <c r="E143" s="2"/>
      <c r="F143" s="2"/>
      <c r="G143" s="2"/>
      <c r="H143" s="2"/>
      <c r="I143" s="2"/>
      <c r="J143" s="2"/>
      <c r="K143" s="2"/>
    </row>
    <row r="144" spans="2:11" ht="14.25" customHeight="1">
      <c r="B144" s="1"/>
      <c r="C144" s="12"/>
      <c r="D144" s="2"/>
      <c r="E144" s="2"/>
      <c r="F144" s="2"/>
      <c r="G144" s="2"/>
      <c r="H144" s="2"/>
      <c r="I144" s="2"/>
      <c r="J144" s="2"/>
      <c r="K144" s="2"/>
    </row>
    <row r="145" spans="2:11" ht="14.25" customHeight="1">
      <c r="B145" s="1"/>
      <c r="C145" s="12"/>
      <c r="D145" s="2"/>
      <c r="E145" s="2"/>
      <c r="F145" s="2"/>
      <c r="G145" s="2"/>
      <c r="H145" s="2"/>
      <c r="I145" s="2"/>
      <c r="J145" s="2"/>
      <c r="K145" s="2"/>
    </row>
    <row r="146" spans="2:11" ht="14.25" customHeight="1">
      <c r="B146" s="1"/>
      <c r="C146" s="12"/>
      <c r="D146" s="2"/>
      <c r="E146" s="2"/>
      <c r="F146" s="2"/>
      <c r="G146" s="2"/>
      <c r="H146" s="2"/>
      <c r="I146" s="2"/>
      <c r="J146" s="2"/>
      <c r="K146" s="2"/>
    </row>
    <row r="147" spans="2:11" ht="14.25" customHeight="1">
      <c r="B147" s="1"/>
      <c r="C147" s="12"/>
      <c r="D147" s="2"/>
      <c r="E147" s="2"/>
      <c r="F147" s="2"/>
      <c r="G147" s="2"/>
      <c r="H147" s="2"/>
      <c r="I147" s="2"/>
      <c r="J147" s="2"/>
      <c r="K147" s="2"/>
    </row>
    <row r="148" spans="2:11" ht="14.25" customHeight="1">
      <c r="B148" s="1"/>
      <c r="C148" s="12"/>
      <c r="D148" s="2"/>
      <c r="E148" s="2"/>
      <c r="F148" s="2"/>
      <c r="G148" s="2"/>
      <c r="H148" s="2"/>
      <c r="I148" s="2"/>
      <c r="J148" s="2"/>
      <c r="K148" s="2"/>
    </row>
    <row r="149" spans="2:11" ht="14.25" customHeight="1">
      <c r="B149" s="1"/>
      <c r="C149" s="12"/>
      <c r="D149" s="2"/>
      <c r="E149" s="2"/>
      <c r="F149" s="2"/>
      <c r="G149" s="2"/>
      <c r="H149" s="2"/>
      <c r="I149" s="2"/>
      <c r="J149" s="2"/>
      <c r="K149" s="2"/>
    </row>
    <row r="150" spans="2:11" ht="14.25" customHeight="1">
      <c r="B150" s="1"/>
      <c r="C150" s="12"/>
      <c r="D150" s="2"/>
      <c r="E150" s="2"/>
      <c r="F150" s="2"/>
      <c r="G150" s="2"/>
      <c r="H150" s="2"/>
      <c r="I150" s="2"/>
      <c r="J150" s="2"/>
      <c r="K150" s="2"/>
    </row>
    <row r="151" spans="2:11" ht="14.25" customHeight="1">
      <c r="B151" s="1"/>
      <c r="C151" s="12"/>
      <c r="D151" s="2"/>
      <c r="E151" s="2"/>
      <c r="F151" s="2"/>
      <c r="G151" s="2"/>
      <c r="H151" s="2"/>
      <c r="I151" s="2"/>
      <c r="J151" s="2"/>
      <c r="K151" s="2"/>
    </row>
    <row r="152" spans="2:11" ht="14.25" customHeight="1">
      <c r="B152" s="1"/>
      <c r="C152" s="12"/>
      <c r="D152" s="2"/>
      <c r="E152" s="2"/>
      <c r="F152" s="2"/>
      <c r="G152" s="2"/>
      <c r="H152" s="2"/>
      <c r="I152" s="2"/>
      <c r="J152" s="2"/>
      <c r="K152" s="2"/>
    </row>
    <row r="153" spans="2:11" ht="14.25" customHeight="1">
      <c r="B153" s="1"/>
      <c r="C153" s="12"/>
      <c r="D153" s="2"/>
      <c r="E153" s="2"/>
      <c r="F153" s="2"/>
      <c r="G153" s="2"/>
      <c r="H153" s="2"/>
      <c r="I153" s="2"/>
      <c r="J153" s="2"/>
      <c r="K153" s="2"/>
    </row>
    <row r="154" spans="2:11" ht="14.25" customHeight="1">
      <c r="B154" s="1"/>
      <c r="C154" s="12"/>
      <c r="D154" s="2"/>
      <c r="E154" s="2"/>
      <c r="F154" s="2"/>
      <c r="G154" s="2"/>
      <c r="H154" s="2"/>
      <c r="I154" s="2"/>
      <c r="J154" s="2"/>
      <c r="K154" s="2"/>
    </row>
    <row r="155" spans="2:11" ht="14.25" customHeight="1">
      <c r="B155" s="1"/>
      <c r="C155" s="12"/>
      <c r="D155" s="2"/>
      <c r="E155" s="2"/>
      <c r="F155" s="2"/>
      <c r="G155" s="2"/>
      <c r="H155" s="2"/>
      <c r="I155" s="2"/>
      <c r="J155" s="2"/>
      <c r="K155" s="2"/>
    </row>
    <row r="156" spans="2:11" ht="14.25" customHeight="1">
      <c r="B156" s="1"/>
      <c r="C156" s="12"/>
      <c r="D156" s="2"/>
      <c r="E156" s="2"/>
      <c r="F156" s="2"/>
      <c r="G156" s="2"/>
      <c r="H156" s="2"/>
      <c r="I156" s="2"/>
      <c r="J156" s="2"/>
      <c r="K156" s="2"/>
    </row>
    <row r="157" spans="2:11" ht="14.25" customHeight="1">
      <c r="B157" s="1"/>
      <c r="C157" s="12"/>
      <c r="D157" s="2"/>
      <c r="E157" s="2"/>
      <c r="F157" s="2"/>
      <c r="G157" s="2"/>
      <c r="H157" s="2"/>
      <c r="I157" s="2"/>
      <c r="J157" s="2"/>
      <c r="K157" s="2"/>
    </row>
    <row r="158" spans="2:11" ht="14.25" customHeight="1">
      <c r="B158" s="1"/>
      <c r="C158" s="12"/>
      <c r="D158" s="2"/>
      <c r="E158" s="2"/>
      <c r="F158" s="2"/>
      <c r="G158" s="2"/>
      <c r="H158" s="2"/>
      <c r="I158" s="2"/>
      <c r="J158" s="2"/>
      <c r="K158" s="2"/>
    </row>
    <row r="159" spans="2:11" ht="14.25" customHeight="1">
      <c r="B159" s="1"/>
      <c r="C159" s="12"/>
      <c r="D159" s="2"/>
      <c r="E159" s="2"/>
      <c r="F159" s="2"/>
      <c r="G159" s="2"/>
      <c r="H159" s="2"/>
      <c r="I159" s="2"/>
      <c r="J159" s="2"/>
      <c r="K159" s="2"/>
    </row>
    <row r="160" spans="2:11" ht="14.25" customHeight="1">
      <c r="B160" s="1"/>
      <c r="C160" s="12"/>
      <c r="D160" s="2"/>
      <c r="E160" s="2"/>
      <c r="F160" s="2"/>
      <c r="G160" s="2"/>
      <c r="H160" s="2"/>
      <c r="I160" s="2"/>
      <c r="J160" s="2"/>
      <c r="K160" s="2"/>
    </row>
    <row r="161" spans="2:11" ht="14.25" customHeight="1">
      <c r="B161" s="1"/>
      <c r="C161" s="12"/>
      <c r="D161" s="2"/>
      <c r="E161" s="2"/>
      <c r="F161" s="2"/>
      <c r="G161" s="2"/>
      <c r="H161" s="2"/>
      <c r="I161" s="2"/>
      <c r="J161" s="2"/>
      <c r="K161" s="2"/>
    </row>
    <row r="162" spans="2:11" ht="14.25" customHeight="1">
      <c r="B162" s="1"/>
      <c r="C162" s="12"/>
      <c r="D162" s="2"/>
      <c r="E162" s="2"/>
      <c r="F162" s="2"/>
      <c r="G162" s="2"/>
      <c r="H162" s="2"/>
      <c r="I162" s="2"/>
      <c r="J162" s="2"/>
      <c r="K162" s="2"/>
    </row>
    <row r="163" spans="2:11" ht="14.25" customHeight="1">
      <c r="B163" s="1"/>
      <c r="C163" s="12"/>
      <c r="D163" s="2"/>
      <c r="E163" s="2"/>
      <c r="F163" s="2"/>
      <c r="G163" s="2"/>
      <c r="H163" s="2"/>
      <c r="I163" s="2"/>
      <c r="J163" s="2"/>
      <c r="K163" s="2"/>
    </row>
    <row r="164" spans="2:11" ht="14.25" customHeight="1">
      <c r="B164" s="1"/>
      <c r="C164" s="12"/>
      <c r="D164" s="2"/>
      <c r="E164" s="2"/>
      <c r="F164" s="2"/>
      <c r="G164" s="2"/>
      <c r="H164" s="2"/>
      <c r="I164" s="2"/>
      <c r="J164" s="2"/>
      <c r="K164" s="2"/>
    </row>
    <row r="165" spans="2:11" ht="14.25" customHeight="1">
      <c r="B165" s="1"/>
      <c r="C165" s="12"/>
      <c r="D165" s="2"/>
      <c r="E165" s="2"/>
      <c r="F165" s="2"/>
      <c r="G165" s="2"/>
      <c r="H165" s="2"/>
      <c r="I165" s="2"/>
      <c r="J165" s="2"/>
      <c r="K165" s="2"/>
    </row>
    <row r="166" spans="2:11" ht="14.25" customHeight="1">
      <c r="B166" s="1"/>
      <c r="C166" s="12"/>
      <c r="D166" s="2"/>
      <c r="E166" s="2"/>
      <c r="F166" s="2"/>
      <c r="G166" s="2"/>
      <c r="H166" s="2"/>
      <c r="I166" s="2"/>
      <c r="J166" s="2"/>
      <c r="K166" s="2"/>
    </row>
    <row r="167" spans="2:11" ht="14.25" customHeight="1">
      <c r="B167" s="1"/>
      <c r="C167" s="12"/>
      <c r="D167" s="2"/>
      <c r="E167" s="2"/>
      <c r="F167" s="2"/>
      <c r="G167" s="2"/>
      <c r="H167" s="2"/>
      <c r="I167" s="2"/>
      <c r="J167" s="2"/>
      <c r="K167" s="2"/>
    </row>
    <row r="168" spans="2:11" ht="14.25" customHeight="1">
      <c r="B168" s="1"/>
      <c r="C168" s="12"/>
      <c r="D168" s="2"/>
      <c r="E168" s="2"/>
      <c r="F168" s="2"/>
      <c r="G168" s="2"/>
      <c r="H168" s="2"/>
      <c r="I168" s="2"/>
      <c r="J168" s="2"/>
      <c r="K168" s="2"/>
    </row>
    <row r="169" spans="2:11" ht="14.25" customHeight="1">
      <c r="B169" s="1"/>
      <c r="C169" s="12"/>
      <c r="D169" s="2"/>
      <c r="E169" s="2"/>
      <c r="F169" s="2"/>
      <c r="G169" s="2"/>
      <c r="H169" s="2"/>
      <c r="I169" s="2"/>
      <c r="J169" s="2"/>
      <c r="K169" s="2"/>
    </row>
    <row r="170" spans="2:11" ht="14.25" customHeight="1">
      <c r="B170" s="1"/>
      <c r="C170" s="12"/>
      <c r="D170" s="2"/>
      <c r="E170" s="2"/>
      <c r="F170" s="2"/>
      <c r="G170" s="2"/>
      <c r="H170" s="2"/>
      <c r="I170" s="2"/>
      <c r="J170" s="2"/>
      <c r="K170" s="2"/>
    </row>
    <row r="171" spans="2:11" ht="14.25" customHeight="1">
      <c r="B171" s="1"/>
      <c r="C171" s="12"/>
      <c r="D171" s="2"/>
      <c r="E171" s="2"/>
      <c r="F171" s="2"/>
      <c r="G171" s="2"/>
      <c r="H171" s="2"/>
      <c r="I171" s="2"/>
      <c r="J171" s="2"/>
      <c r="K171" s="2"/>
    </row>
    <row r="172" spans="2:11" ht="14.25" customHeight="1">
      <c r="B172" s="1"/>
      <c r="C172" s="12"/>
      <c r="D172" s="2"/>
      <c r="E172" s="2"/>
      <c r="F172" s="2"/>
      <c r="G172" s="2"/>
      <c r="H172" s="2"/>
      <c r="I172" s="2"/>
      <c r="J172" s="2"/>
      <c r="K172" s="2"/>
    </row>
    <row r="173" spans="2:11" ht="14.25" customHeight="1">
      <c r="B173" s="1"/>
      <c r="C173" s="12"/>
      <c r="D173" s="2"/>
      <c r="E173" s="2"/>
      <c r="F173" s="2"/>
      <c r="G173" s="2"/>
      <c r="H173" s="2"/>
      <c r="I173" s="2"/>
      <c r="J173" s="2"/>
      <c r="K173" s="2"/>
    </row>
    <row r="174" spans="2:11" ht="14.25" customHeight="1">
      <c r="B174" s="1"/>
      <c r="C174" s="12"/>
      <c r="D174" s="2"/>
      <c r="E174" s="2"/>
      <c r="F174" s="2"/>
      <c r="G174" s="2"/>
      <c r="H174" s="2"/>
      <c r="I174" s="2"/>
      <c r="J174" s="2"/>
      <c r="K174" s="2"/>
    </row>
    <row r="175" spans="2:11" ht="14.25" customHeight="1">
      <c r="B175" s="1"/>
      <c r="C175" s="12"/>
      <c r="D175" s="2"/>
      <c r="E175" s="2"/>
      <c r="F175" s="2"/>
      <c r="G175" s="2"/>
      <c r="H175" s="2"/>
      <c r="I175" s="2"/>
      <c r="J175" s="2"/>
      <c r="K175" s="2"/>
    </row>
    <row r="176" spans="2:11" ht="14.25" customHeight="1">
      <c r="B176" s="1"/>
      <c r="C176" s="12"/>
      <c r="D176" s="2"/>
      <c r="E176" s="2"/>
      <c r="F176" s="2"/>
      <c r="G176" s="2"/>
      <c r="H176" s="2"/>
      <c r="I176" s="2"/>
      <c r="J176" s="2"/>
      <c r="K176" s="2"/>
    </row>
    <row r="177" spans="2:11" ht="14.25" customHeight="1">
      <c r="B177" s="1"/>
      <c r="C177" s="12"/>
      <c r="D177" s="2"/>
      <c r="E177" s="2"/>
      <c r="F177" s="2"/>
      <c r="G177" s="2"/>
      <c r="H177" s="2"/>
      <c r="I177" s="2"/>
      <c r="J177" s="2"/>
      <c r="K177" s="2"/>
    </row>
    <row r="178" spans="2:11" ht="14.25" customHeight="1">
      <c r="B178" s="1"/>
      <c r="C178" s="12"/>
      <c r="D178" s="2"/>
      <c r="E178" s="2"/>
      <c r="F178" s="2"/>
      <c r="G178" s="2"/>
      <c r="H178" s="2"/>
      <c r="I178" s="2"/>
      <c r="J178" s="2"/>
      <c r="K178" s="2"/>
    </row>
    <row r="179" spans="2:11" ht="14.25" customHeight="1">
      <c r="B179" s="1"/>
      <c r="C179" s="12"/>
      <c r="D179" s="2"/>
      <c r="E179" s="2"/>
      <c r="F179" s="2"/>
      <c r="G179" s="2"/>
      <c r="H179" s="2"/>
      <c r="I179" s="2"/>
      <c r="J179" s="2"/>
      <c r="K179" s="2"/>
    </row>
    <row r="180" spans="2:11" ht="14.25" customHeight="1">
      <c r="B180" s="1"/>
      <c r="C180" s="12"/>
      <c r="D180" s="2"/>
      <c r="E180" s="2"/>
      <c r="F180" s="2"/>
      <c r="G180" s="2"/>
      <c r="H180" s="2"/>
      <c r="I180" s="2"/>
      <c r="J180" s="2"/>
      <c r="K180" s="2"/>
    </row>
    <row r="181" spans="2:11" ht="14.25" customHeight="1">
      <c r="B181" s="1"/>
      <c r="C181" s="12"/>
      <c r="D181" s="2"/>
      <c r="E181" s="2"/>
      <c r="F181" s="2"/>
      <c r="G181" s="2"/>
      <c r="H181" s="2"/>
      <c r="I181" s="2"/>
      <c r="J181" s="2"/>
      <c r="K181" s="2"/>
    </row>
    <row r="182" spans="2:11" ht="14.25" customHeight="1">
      <c r="B182" s="1"/>
      <c r="C182" s="12"/>
      <c r="D182" s="2"/>
      <c r="E182" s="2"/>
      <c r="F182" s="2"/>
      <c r="G182" s="2"/>
      <c r="H182" s="2"/>
      <c r="I182" s="2"/>
      <c r="J182" s="2"/>
      <c r="K182" s="2"/>
    </row>
    <row r="183" spans="2:11" ht="14.25" customHeight="1">
      <c r="B183" s="1"/>
      <c r="C183" s="12"/>
      <c r="D183" s="2"/>
      <c r="E183" s="2"/>
      <c r="F183" s="2"/>
      <c r="G183" s="2"/>
      <c r="H183" s="2"/>
      <c r="I183" s="2"/>
      <c r="J183" s="2"/>
      <c r="K183" s="2"/>
    </row>
    <row r="184" spans="2:11" ht="14.25" customHeight="1">
      <c r="B184" s="1"/>
      <c r="C184" s="12"/>
      <c r="D184" s="2"/>
      <c r="E184" s="2"/>
      <c r="F184" s="2"/>
      <c r="G184" s="2"/>
      <c r="H184" s="2"/>
      <c r="I184" s="2"/>
      <c r="J184" s="2"/>
      <c r="K184" s="2"/>
    </row>
    <row r="185" spans="2:11" ht="14.25" customHeight="1">
      <c r="B185" s="1"/>
      <c r="C185" s="12"/>
      <c r="D185" s="2"/>
      <c r="E185" s="2"/>
      <c r="F185" s="2"/>
      <c r="G185" s="2"/>
      <c r="H185" s="2"/>
      <c r="I185" s="2"/>
      <c r="J185" s="2"/>
      <c r="K185" s="2"/>
    </row>
    <row r="186" spans="2:11" ht="14.25" customHeight="1">
      <c r="B186" s="1"/>
      <c r="C186" s="12"/>
      <c r="D186" s="2"/>
      <c r="E186" s="2"/>
      <c r="F186" s="2"/>
      <c r="G186" s="2"/>
      <c r="H186" s="2"/>
      <c r="I186" s="2"/>
      <c r="J186" s="2"/>
      <c r="K186" s="2"/>
    </row>
    <row r="187" spans="2:11" ht="14.25" customHeight="1">
      <c r="B187" s="1"/>
      <c r="C187" s="12"/>
      <c r="D187" s="2"/>
      <c r="E187" s="2"/>
      <c r="F187" s="2"/>
      <c r="G187" s="2"/>
      <c r="H187" s="2"/>
      <c r="I187" s="2"/>
      <c r="J187" s="2"/>
      <c r="K187" s="2"/>
    </row>
    <row r="188" spans="2:11" ht="14.25" customHeight="1">
      <c r="B188" s="1"/>
      <c r="C188" s="12"/>
      <c r="D188" s="2"/>
      <c r="E188" s="2"/>
      <c r="F188" s="2"/>
      <c r="G188" s="2"/>
      <c r="H188" s="2"/>
      <c r="I188" s="2"/>
      <c r="J188" s="2"/>
      <c r="K188" s="2"/>
    </row>
    <row r="189" spans="2:11" ht="14.25" customHeight="1">
      <c r="B189" s="1"/>
      <c r="C189" s="12"/>
      <c r="D189" s="2"/>
      <c r="E189" s="2"/>
      <c r="F189" s="2"/>
      <c r="G189" s="2"/>
      <c r="H189" s="2"/>
      <c r="I189" s="2"/>
      <c r="J189" s="2"/>
      <c r="K189" s="2"/>
    </row>
    <row r="190" spans="2:11" ht="14.25" customHeight="1">
      <c r="B190" s="1"/>
      <c r="C190" s="12"/>
      <c r="D190" s="2"/>
      <c r="E190" s="2"/>
      <c r="F190" s="2"/>
      <c r="G190" s="2"/>
      <c r="H190" s="2"/>
      <c r="I190" s="2"/>
      <c r="J190" s="2"/>
      <c r="K190" s="2"/>
    </row>
    <row r="191" spans="2:11" ht="14.25" customHeight="1">
      <c r="B191" s="1"/>
      <c r="C191" s="12"/>
      <c r="D191" s="2"/>
      <c r="E191" s="2"/>
      <c r="F191" s="2"/>
      <c r="G191" s="2"/>
      <c r="H191" s="2"/>
      <c r="I191" s="2"/>
      <c r="J191" s="2"/>
      <c r="K191" s="2"/>
    </row>
    <row r="192" spans="2:11" ht="14.25" customHeight="1">
      <c r="B192" s="1"/>
      <c r="C192" s="12"/>
      <c r="D192" s="2"/>
      <c r="E192" s="2"/>
      <c r="F192" s="2"/>
      <c r="G192" s="2"/>
      <c r="H192" s="2"/>
      <c r="I192" s="2"/>
      <c r="J192" s="2"/>
      <c r="K192" s="2"/>
    </row>
    <row r="193" spans="2:11" ht="14.25" customHeight="1">
      <c r="B193" s="1"/>
      <c r="C193" s="12"/>
      <c r="D193" s="2"/>
      <c r="E193" s="2"/>
      <c r="F193" s="2"/>
      <c r="G193" s="2"/>
      <c r="H193" s="2"/>
      <c r="I193" s="2"/>
      <c r="J193" s="2"/>
      <c r="K193" s="2"/>
    </row>
    <row r="194" spans="2:11" ht="14.25" customHeight="1">
      <c r="B194" s="1"/>
      <c r="C194" s="12"/>
      <c r="D194" s="2"/>
      <c r="E194" s="2"/>
      <c r="F194" s="2"/>
      <c r="G194" s="2"/>
      <c r="H194" s="2"/>
      <c r="I194" s="2"/>
      <c r="J194" s="2"/>
      <c r="K194" s="2"/>
    </row>
    <row r="195" spans="2:11" ht="14.25" customHeight="1">
      <c r="B195" s="1"/>
      <c r="C195" s="12"/>
      <c r="D195" s="2"/>
      <c r="E195" s="2"/>
      <c r="F195" s="2"/>
      <c r="G195" s="2"/>
      <c r="H195" s="2"/>
      <c r="I195" s="2"/>
      <c r="J195" s="2"/>
      <c r="K195" s="2"/>
    </row>
    <row r="196" spans="2:11" ht="14.25" customHeight="1">
      <c r="B196" s="1"/>
      <c r="C196" s="12"/>
      <c r="D196" s="2"/>
      <c r="E196" s="2"/>
      <c r="F196" s="2"/>
      <c r="G196" s="2"/>
      <c r="H196" s="2"/>
      <c r="I196" s="2"/>
      <c r="J196" s="2"/>
      <c r="K196" s="2"/>
    </row>
    <row r="197" spans="2:11" ht="14.25" customHeight="1">
      <c r="B197" s="1"/>
      <c r="C197" s="12"/>
      <c r="D197" s="2"/>
      <c r="E197" s="2"/>
      <c r="F197" s="2"/>
      <c r="G197" s="2"/>
      <c r="H197" s="2"/>
      <c r="I197" s="2"/>
      <c r="J197" s="2"/>
      <c r="K197" s="2"/>
    </row>
    <row r="198" spans="2:11" ht="14.25" customHeight="1">
      <c r="B198" s="1"/>
      <c r="C198" s="12"/>
      <c r="D198" s="2"/>
      <c r="E198" s="2"/>
      <c r="F198" s="2"/>
      <c r="G198" s="2"/>
      <c r="H198" s="2"/>
      <c r="I198" s="2"/>
      <c r="J198" s="2"/>
      <c r="K198" s="2"/>
    </row>
    <row r="199" spans="2:11" ht="14.25" customHeight="1">
      <c r="B199" s="1"/>
      <c r="C199" s="12"/>
      <c r="D199" s="2"/>
      <c r="E199" s="2"/>
      <c r="F199" s="2"/>
      <c r="G199" s="2"/>
      <c r="H199" s="2"/>
      <c r="I199" s="2"/>
      <c r="J199" s="2"/>
      <c r="K199" s="2"/>
    </row>
    <row r="200" spans="2:11" ht="14.25" customHeight="1">
      <c r="B200" s="1"/>
      <c r="C200" s="12"/>
      <c r="D200" s="2"/>
      <c r="E200" s="2"/>
      <c r="F200" s="2"/>
      <c r="G200" s="2"/>
      <c r="H200" s="2"/>
      <c r="I200" s="2"/>
      <c r="J200" s="2"/>
      <c r="K200" s="2"/>
    </row>
    <row r="201" spans="2:11" ht="14.25" customHeight="1">
      <c r="B201" s="1"/>
      <c r="C201" s="12"/>
      <c r="D201" s="2"/>
      <c r="E201" s="2"/>
      <c r="F201" s="2"/>
      <c r="G201" s="2"/>
      <c r="H201" s="2"/>
      <c r="I201" s="2"/>
      <c r="J201" s="2"/>
      <c r="K201" s="2"/>
    </row>
    <row r="202" spans="2:11" ht="14.25" customHeight="1">
      <c r="B202" s="1"/>
      <c r="C202" s="12"/>
      <c r="D202" s="2"/>
      <c r="E202" s="2"/>
      <c r="F202" s="2"/>
      <c r="G202" s="2"/>
      <c r="H202" s="2"/>
      <c r="I202" s="2"/>
      <c r="J202" s="2"/>
      <c r="K202" s="2"/>
    </row>
    <row r="203" spans="2:11" ht="14.25" customHeight="1">
      <c r="B203" s="1"/>
      <c r="C203" s="12"/>
      <c r="D203" s="2"/>
      <c r="E203" s="2"/>
      <c r="F203" s="2"/>
      <c r="G203" s="2"/>
      <c r="H203" s="2"/>
      <c r="I203" s="2"/>
      <c r="J203" s="2"/>
      <c r="K203" s="2"/>
    </row>
    <row r="204" spans="2:11" ht="14.25" customHeight="1">
      <c r="B204" s="1"/>
      <c r="C204" s="12"/>
      <c r="D204" s="2"/>
      <c r="E204" s="2"/>
      <c r="F204" s="2"/>
      <c r="G204" s="2"/>
      <c r="H204" s="2"/>
      <c r="I204" s="2"/>
      <c r="J204" s="2"/>
      <c r="K204" s="2"/>
    </row>
    <row r="205" spans="2:11" ht="14.25" customHeight="1">
      <c r="B205" s="1"/>
      <c r="C205" s="12"/>
      <c r="D205" s="2"/>
      <c r="E205" s="2"/>
      <c r="F205" s="2"/>
      <c r="G205" s="2"/>
      <c r="H205" s="2"/>
      <c r="I205" s="2"/>
      <c r="J205" s="2"/>
      <c r="K205" s="2"/>
    </row>
    <row r="206" spans="2:11" ht="14.25" customHeight="1">
      <c r="B206" s="1"/>
      <c r="C206" s="12"/>
      <c r="D206" s="2"/>
      <c r="E206" s="2"/>
      <c r="F206" s="2"/>
      <c r="G206" s="2"/>
      <c r="H206" s="2"/>
      <c r="I206" s="2"/>
      <c r="J206" s="2"/>
      <c r="K206" s="2"/>
    </row>
    <row r="207" spans="2:11" ht="14.25" customHeight="1">
      <c r="B207" s="1"/>
      <c r="C207" s="12"/>
      <c r="D207" s="2"/>
      <c r="E207" s="2"/>
      <c r="F207" s="2"/>
      <c r="G207" s="2"/>
      <c r="H207" s="2"/>
      <c r="I207" s="2"/>
      <c r="J207" s="2"/>
      <c r="K207" s="2"/>
    </row>
    <row r="208" spans="2:11" ht="14.25" customHeight="1">
      <c r="B208" s="1"/>
      <c r="C208" s="12"/>
      <c r="D208" s="2"/>
      <c r="E208" s="2"/>
      <c r="F208" s="2"/>
      <c r="G208" s="2"/>
      <c r="H208" s="2"/>
      <c r="I208" s="2"/>
      <c r="J208" s="2"/>
      <c r="K208" s="2"/>
    </row>
    <row r="209" spans="2:11" ht="14.25" customHeight="1">
      <c r="B209" s="1"/>
      <c r="C209" s="12"/>
      <c r="D209" s="2"/>
      <c r="E209" s="2"/>
      <c r="F209" s="2"/>
      <c r="G209" s="2"/>
      <c r="H209" s="2"/>
      <c r="I209" s="2"/>
      <c r="J209" s="2"/>
      <c r="K209" s="2"/>
    </row>
    <row r="210" spans="2:11" ht="14.25" customHeight="1">
      <c r="B210" s="1"/>
      <c r="C210" s="12"/>
      <c r="D210" s="2"/>
      <c r="E210" s="2"/>
      <c r="F210" s="2"/>
      <c r="G210" s="2"/>
      <c r="H210" s="2"/>
      <c r="I210" s="2"/>
      <c r="J210" s="2"/>
      <c r="K210" s="2"/>
    </row>
    <row r="211" spans="2:11" ht="14.25" customHeight="1">
      <c r="B211" s="1"/>
      <c r="C211" s="12"/>
      <c r="D211" s="2"/>
      <c r="E211" s="2"/>
      <c r="F211" s="2"/>
      <c r="G211" s="2"/>
      <c r="H211" s="2"/>
      <c r="I211" s="2"/>
      <c r="J211" s="2"/>
      <c r="K211" s="2"/>
    </row>
    <row r="212" spans="2:11" ht="14.25" customHeight="1">
      <c r="B212" s="1"/>
      <c r="C212" s="12"/>
      <c r="D212" s="2"/>
      <c r="E212" s="2"/>
      <c r="F212" s="2"/>
      <c r="G212" s="2"/>
      <c r="H212" s="2"/>
      <c r="I212" s="2"/>
      <c r="J212" s="2"/>
      <c r="K212" s="2"/>
    </row>
    <row r="213" spans="2:11" ht="14.25" customHeight="1">
      <c r="B213" s="1"/>
      <c r="C213" s="12"/>
      <c r="D213" s="2"/>
      <c r="E213" s="2"/>
      <c r="F213" s="2"/>
      <c r="G213" s="2"/>
      <c r="H213" s="2"/>
      <c r="I213" s="2"/>
      <c r="J213" s="2"/>
      <c r="K213" s="2"/>
    </row>
    <row r="214" spans="2:11" ht="14.25" customHeight="1">
      <c r="B214" s="1"/>
      <c r="C214" s="12"/>
      <c r="D214" s="2"/>
      <c r="E214" s="2"/>
      <c r="F214" s="2"/>
      <c r="G214" s="2"/>
      <c r="H214" s="2"/>
      <c r="I214" s="2"/>
      <c r="J214" s="2"/>
      <c r="K214" s="2"/>
    </row>
    <row r="215" spans="2:11" ht="14.25" customHeight="1">
      <c r="B215" s="1"/>
      <c r="C215" s="12"/>
      <c r="D215" s="2"/>
      <c r="E215" s="2"/>
      <c r="F215" s="2"/>
      <c r="G215" s="2"/>
      <c r="H215" s="2"/>
      <c r="I215" s="2"/>
      <c r="J215" s="2"/>
      <c r="K215" s="2"/>
    </row>
    <row r="216" spans="2:11" ht="14.25" customHeight="1">
      <c r="B216" s="1"/>
      <c r="C216" s="12"/>
      <c r="D216" s="2"/>
      <c r="E216" s="2"/>
      <c r="F216" s="2"/>
      <c r="G216" s="2"/>
      <c r="H216" s="2"/>
      <c r="I216" s="2"/>
      <c r="J216" s="2"/>
      <c r="K216" s="2"/>
    </row>
    <row r="217" spans="2:11" ht="14.25" customHeight="1">
      <c r="B217" s="1"/>
      <c r="C217" s="12"/>
      <c r="D217" s="2"/>
      <c r="E217" s="2"/>
      <c r="F217" s="2"/>
      <c r="G217" s="2"/>
      <c r="H217" s="2"/>
      <c r="I217" s="2"/>
      <c r="J217" s="2"/>
      <c r="K217" s="2"/>
    </row>
    <row r="218" spans="2:11" ht="14.25" customHeight="1">
      <c r="B218" s="1"/>
      <c r="C218" s="12"/>
      <c r="D218" s="2"/>
      <c r="E218" s="2"/>
      <c r="F218" s="2"/>
      <c r="G218" s="2"/>
      <c r="H218" s="2"/>
      <c r="I218" s="2"/>
      <c r="J218" s="2"/>
      <c r="K218" s="2"/>
    </row>
    <row r="219" spans="2:11" ht="14.25" customHeight="1">
      <c r="B219" s="1"/>
      <c r="C219" s="12"/>
      <c r="D219" s="2"/>
      <c r="E219" s="2"/>
      <c r="F219" s="2"/>
      <c r="G219" s="2"/>
      <c r="H219" s="2"/>
      <c r="I219" s="2"/>
      <c r="J219" s="2"/>
      <c r="K219" s="2"/>
    </row>
    <row r="220" spans="2:11" ht="14.25" customHeight="1">
      <c r="B220" s="1"/>
      <c r="C220" s="12"/>
      <c r="D220" s="2"/>
      <c r="E220" s="2"/>
      <c r="F220" s="2"/>
      <c r="G220" s="2"/>
      <c r="H220" s="2"/>
      <c r="I220" s="2"/>
      <c r="J220" s="2"/>
      <c r="K220" s="2"/>
    </row>
    <row r="221" spans="2:11" ht="14.25" customHeight="1">
      <c r="B221" s="1"/>
      <c r="C221" s="12"/>
      <c r="D221" s="2"/>
      <c r="E221" s="2"/>
      <c r="F221" s="2"/>
      <c r="G221" s="2"/>
      <c r="H221" s="2"/>
      <c r="I221" s="2"/>
      <c r="J221" s="2"/>
      <c r="K221" s="2"/>
    </row>
    <row r="222" spans="2:11" ht="14.25" customHeight="1">
      <c r="B222" s="1"/>
      <c r="C222" s="12"/>
      <c r="D222" s="2"/>
      <c r="E222" s="2"/>
      <c r="F222" s="2"/>
      <c r="G222" s="2"/>
      <c r="H222" s="2"/>
      <c r="I222" s="2"/>
      <c r="J222" s="2"/>
      <c r="K222" s="2"/>
    </row>
    <row r="223" spans="2:11" ht="14.25" customHeight="1">
      <c r="B223" s="1"/>
      <c r="C223" s="12"/>
      <c r="D223" s="2"/>
      <c r="E223" s="2"/>
      <c r="F223" s="2"/>
      <c r="G223" s="2"/>
      <c r="H223" s="2"/>
      <c r="I223" s="2"/>
      <c r="J223" s="2"/>
      <c r="K223" s="2"/>
    </row>
    <row r="224" spans="2:11" ht="14.25" customHeight="1">
      <c r="B224" s="1"/>
      <c r="C224" s="12"/>
      <c r="D224" s="2"/>
      <c r="E224" s="2"/>
      <c r="F224" s="2"/>
      <c r="G224" s="2"/>
      <c r="H224" s="2"/>
      <c r="I224" s="2"/>
      <c r="J224" s="2"/>
      <c r="K224" s="2"/>
    </row>
    <row r="225" spans="2:11" ht="14.25" customHeight="1">
      <c r="B225" s="1"/>
      <c r="C225" s="12"/>
      <c r="D225" s="2"/>
      <c r="E225" s="2"/>
      <c r="F225" s="2"/>
      <c r="G225" s="2"/>
      <c r="H225" s="2"/>
      <c r="I225" s="2"/>
      <c r="J225" s="2"/>
      <c r="K225" s="2"/>
    </row>
    <row r="226" spans="2:11" ht="14.25" customHeight="1">
      <c r="B226" s="1"/>
      <c r="C226" s="12"/>
      <c r="D226" s="2"/>
      <c r="E226" s="2"/>
      <c r="F226" s="2"/>
      <c r="G226" s="2"/>
      <c r="H226" s="2"/>
      <c r="I226" s="2"/>
      <c r="J226" s="2"/>
      <c r="K226" s="2"/>
    </row>
    <row r="227" spans="2:11" ht="14.25" customHeight="1">
      <c r="B227" s="1"/>
      <c r="C227" s="12"/>
      <c r="D227" s="2"/>
      <c r="E227" s="2"/>
      <c r="F227" s="2"/>
      <c r="G227" s="2"/>
      <c r="H227" s="2"/>
      <c r="I227" s="2"/>
      <c r="J227" s="2"/>
      <c r="K227" s="2"/>
    </row>
    <row r="228" spans="2:11" ht="14.25" customHeight="1">
      <c r="B228" s="1"/>
      <c r="C228" s="12"/>
      <c r="D228" s="2"/>
      <c r="E228" s="2"/>
      <c r="F228" s="2"/>
      <c r="G228" s="2"/>
      <c r="H228" s="2"/>
      <c r="I228" s="2"/>
      <c r="J228" s="2"/>
      <c r="K228" s="2"/>
    </row>
    <row r="229" spans="2:11" ht="14.25" customHeight="1">
      <c r="B229" s="1"/>
      <c r="C229" s="12"/>
      <c r="D229" s="2"/>
      <c r="E229" s="2"/>
      <c r="F229" s="2"/>
      <c r="G229" s="2"/>
      <c r="H229" s="2"/>
      <c r="I229" s="2"/>
      <c r="J229" s="2"/>
      <c r="K229" s="2"/>
    </row>
    <row r="230" spans="2:11" ht="14.25" customHeight="1">
      <c r="B230" s="1"/>
      <c r="C230" s="12"/>
      <c r="D230" s="2"/>
      <c r="E230" s="2"/>
      <c r="F230" s="2"/>
      <c r="G230" s="2"/>
      <c r="H230" s="2"/>
      <c r="I230" s="2"/>
      <c r="J230" s="2"/>
      <c r="K230" s="2"/>
    </row>
    <row r="231" spans="2:11" ht="14.25" customHeight="1">
      <c r="B231" s="1"/>
      <c r="C231" s="12"/>
      <c r="D231" s="2"/>
      <c r="E231" s="2"/>
      <c r="F231" s="2"/>
      <c r="G231" s="2"/>
      <c r="H231" s="2"/>
      <c r="I231" s="2"/>
      <c r="J231" s="2"/>
      <c r="K231" s="2"/>
    </row>
    <row r="232" spans="2:11" ht="14.25" customHeight="1">
      <c r="B232" s="1"/>
      <c r="C232" s="12"/>
      <c r="D232" s="2"/>
      <c r="E232" s="2"/>
      <c r="F232" s="2"/>
      <c r="G232" s="2"/>
      <c r="H232" s="2"/>
      <c r="I232" s="2"/>
      <c r="J232" s="2"/>
      <c r="K232" s="2"/>
    </row>
    <row r="233" spans="2:11" ht="14.25" customHeight="1">
      <c r="B233" s="1"/>
      <c r="C233" s="12"/>
      <c r="D233" s="2"/>
      <c r="E233" s="2"/>
      <c r="F233" s="2"/>
      <c r="G233" s="2"/>
      <c r="H233" s="2"/>
      <c r="I233" s="2"/>
      <c r="J233" s="2"/>
      <c r="K233" s="2"/>
    </row>
    <row r="234" spans="2:11" ht="14.25" customHeight="1">
      <c r="B234" s="1"/>
      <c r="C234" s="12"/>
      <c r="D234" s="2"/>
      <c r="E234" s="2"/>
      <c r="F234" s="2"/>
      <c r="G234" s="2"/>
      <c r="H234" s="2"/>
      <c r="I234" s="2"/>
      <c r="J234" s="2"/>
      <c r="K234" s="2"/>
    </row>
    <row r="235" spans="2:11" ht="14.25" customHeight="1">
      <c r="B235" s="1"/>
      <c r="C235" s="12"/>
      <c r="D235" s="2"/>
      <c r="E235" s="2"/>
      <c r="F235" s="2"/>
      <c r="G235" s="2"/>
      <c r="H235" s="2"/>
      <c r="I235" s="2"/>
      <c r="J235" s="2"/>
      <c r="K235" s="2"/>
    </row>
    <row r="236" spans="2:11" ht="14.25" customHeight="1">
      <c r="B236" s="1"/>
      <c r="C236" s="12"/>
      <c r="D236" s="2"/>
      <c r="E236" s="2"/>
      <c r="F236" s="2"/>
      <c r="G236" s="2"/>
      <c r="H236" s="2"/>
      <c r="I236" s="2"/>
      <c r="J236" s="2"/>
      <c r="K236" s="2"/>
    </row>
    <row r="237" spans="2:11" ht="14.25" customHeight="1">
      <c r="B237" s="1"/>
      <c r="C237" s="12"/>
      <c r="D237" s="2"/>
      <c r="E237" s="2"/>
      <c r="F237" s="2"/>
      <c r="G237" s="2"/>
      <c r="H237" s="2"/>
      <c r="I237" s="2"/>
      <c r="J237" s="2"/>
      <c r="K237" s="2"/>
    </row>
    <row r="238" spans="2:11" ht="14.25" customHeight="1">
      <c r="B238" s="1"/>
      <c r="C238" s="12"/>
      <c r="D238" s="2"/>
      <c r="E238" s="2"/>
      <c r="F238" s="2"/>
      <c r="G238" s="2"/>
      <c r="H238" s="2"/>
      <c r="I238" s="2"/>
      <c r="J238" s="2"/>
      <c r="K238" s="2"/>
    </row>
    <row r="239" spans="2:11" ht="14.25" customHeight="1">
      <c r="B239" s="1"/>
      <c r="C239" s="12"/>
      <c r="D239" s="2"/>
      <c r="E239" s="2"/>
      <c r="F239" s="2"/>
      <c r="G239" s="2"/>
      <c r="H239" s="2"/>
      <c r="I239" s="2"/>
      <c r="J239" s="2"/>
      <c r="K239" s="2"/>
    </row>
    <row r="240" spans="2:11" ht="14.25" customHeight="1">
      <c r="B240" s="1"/>
      <c r="C240" s="12"/>
      <c r="D240" s="2"/>
      <c r="E240" s="2"/>
      <c r="F240" s="2"/>
      <c r="G240" s="2"/>
      <c r="H240" s="2"/>
      <c r="I240" s="2"/>
      <c r="J240" s="2"/>
      <c r="K240" s="2"/>
    </row>
    <row r="241" spans="2:11" ht="14.25" customHeight="1">
      <c r="B241" s="1"/>
      <c r="C241" s="12"/>
      <c r="D241" s="2"/>
      <c r="E241" s="2"/>
      <c r="F241" s="2"/>
      <c r="G241" s="2"/>
      <c r="H241" s="2"/>
      <c r="I241" s="2"/>
      <c r="J241" s="2"/>
      <c r="K241" s="2"/>
    </row>
    <row r="242" spans="2:11" ht="14.25" customHeight="1">
      <c r="B242" s="1"/>
      <c r="C242" s="12"/>
      <c r="D242" s="2"/>
      <c r="E242" s="2"/>
      <c r="F242" s="2"/>
      <c r="G242" s="2"/>
      <c r="H242" s="2"/>
      <c r="I242" s="2"/>
      <c r="J242" s="2"/>
      <c r="K242" s="2"/>
    </row>
    <row r="243" spans="2:11" ht="14.25" customHeight="1">
      <c r="B243" s="1"/>
      <c r="C243" s="12"/>
      <c r="D243" s="2"/>
      <c r="E243" s="2"/>
      <c r="F243" s="2"/>
      <c r="G243" s="2"/>
      <c r="H243" s="2"/>
      <c r="I243" s="2"/>
      <c r="J243" s="2"/>
      <c r="K243" s="2"/>
    </row>
    <row r="244" spans="2:11" ht="14.25" customHeight="1">
      <c r="B244" s="1"/>
      <c r="C244" s="12"/>
      <c r="D244" s="2"/>
      <c r="E244" s="2"/>
      <c r="F244" s="2"/>
      <c r="G244" s="2"/>
      <c r="H244" s="2"/>
      <c r="I244" s="2"/>
      <c r="J244" s="2"/>
      <c r="K244" s="2"/>
    </row>
    <row r="245" spans="2:11" ht="14.25" customHeight="1">
      <c r="B245" s="1"/>
      <c r="C245" s="12"/>
      <c r="D245" s="2"/>
      <c r="E245" s="2"/>
      <c r="F245" s="2"/>
      <c r="G245" s="2"/>
      <c r="H245" s="2"/>
      <c r="I245" s="2"/>
      <c r="J245" s="2"/>
      <c r="K245" s="2"/>
    </row>
    <row r="246" spans="2:11" ht="15.75" customHeight="1"/>
    <row r="247" spans="2:11" ht="15.75" customHeight="1"/>
    <row r="248" spans="2:11" ht="15.75" customHeight="1"/>
    <row r="249" spans="2:11" ht="15.75" customHeight="1"/>
    <row r="250" spans="2:11" ht="15.75" customHeight="1"/>
    <row r="251" spans="2:11" ht="15.75" customHeight="1"/>
    <row r="252" spans="2:11" ht="15.75" customHeight="1"/>
    <row r="253" spans="2:11" ht="15.75" customHeight="1"/>
    <row r="254" spans="2:11" ht="15.75" customHeight="1"/>
    <row r="255" spans="2:11" ht="15.75" customHeight="1"/>
    <row r="256" spans="2:1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C36:J45">
    <sortCondition descending="1" ref="E36:E45"/>
    <sortCondition descending="1" ref="D36:D45"/>
  </sortState>
  <mergeCells count="8">
    <mergeCell ref="B34:C34"/>
    <mergeCell ref="F34:L34"/>
    <mergeCell ref="B1:C1"/>
    <mergeCell ref="F1:L1"/>
    <mergeCell ref="B12:C12"/>
    <mergeCell ref="F12:L12"/>
    <mergeCell ref="B23:C23"/>
    <mergeCell ref="F23:L2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/>
  <cols>
    <col min="1" max="1" width="2.42578125" customWidth="1"/>
    <col min="2" max="2" width="3.42578125" customWidth="1"/>
    <col min="3" max="3" width="28.140625" customWidth="1"/>
    <col min="4" max="4" width="17.42578125" customWidth="1"/>
    <col min="5" max="5" width="9.85546875" customWidth="1"/>
    <col min="6" max="6" width="4" customWidth="1"/>
    <col min="7" max="14" width="3.42578125" customWidth="1"/>
    <col min="15" max="26" width="9.140625" customWidth="1"/>
  </cols>
  <sheetData>
    <row r="1" spans="1:26" ht="12.75" customHeight="1">
      <c r="A1" s="1"/>
      <c r="B1" s="17" t="s">
        <v>0</v>
      </c>
      <c r="C1" s="18"/>
      <c r="D1" s="1"/>
      <c r="E1" s="4"/>
      <c r="F1" s="1"/>
      <c r="G1" s="1"/>
      <c r="H1" s="17" t="s">
        <v>1</v>
      </c>
      <c r="I1" s="19"/>
      <c r="J1" s="19"/>
      <c r="K1" s="19"/>
      <c r="L1" s="19"/>
      <c r="M1" s="19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3" t="s">
        <v>2</v>
      </c>
      <c r="C2" s="8" t="s">
        <v>7</v>
      </c>
      <c r="D2" s="3" t="s">
        <v>8</v>
      </c>
      <c r="E2" s="9" t="s">
        <v>9</v>
      </c>
      <c r="F2" s="3" t="s">
        <v>10</v>
      </c>
      <c r="G2" s="3" t="s">
        <v>11</v>
      </c>
      <c r="H2" s="3">
        <v>1</v>
      </c>
      <c r="I2" s="3">
        <v>2</v>
      </c>
      <c r="J2" s="3">
        <v>3</v>
      </c>
      <c r="K2" s="3">
        <v>4</v>
      </c>
      <c r="L2" s="3">
        <v>5</v>
      </c>
      <c r="M2" s="3">
        <v>6</v>
      </c>
      <c r="N2" s="3">
        <v>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"/>
      <c r="B3" s="11">
        <v>1</v>
      </c>
      <c r="C3" s="7" t="s">
        <v>26</v>
      </c>
      <c r="D3" s="10" t="s">
        <v>14</v>
      </c>
      <c r="E3" s="14">
        <f t="shared" ref="E3:E23" si="0">F3/G3*100</f>
        <v>100</v>
      </c>
      <c r="F3" s="10">
        <f t="shared" ref="F3:F35" si="1">SUM(H3:N3)</f>
        <v>10</v>
      </c>
      <c r="G3" s="10">
        <f t="shared" ref="G3:G35" si="2">COUNT(H3:N3)*2</f>
        <v>10</v>
      </c>
      <c r="H3" s="10">
        <v>2</v>
      </c>
      <c r="I3" s="10">
        <v>2</v>
      </c>
      <c r="J3" s="10">
        <v>2</v>
      </c>
      <c r="K3" s="10">
        <v>2</v>
      </c>
      <c r="L3" s="10">
        <v>2</v>
      </c>
      <c r="M3" s="10"/>
      <c r="N3" s="1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11">
        <v>2</v>
      </c>
      <c r="C4" s="7" t="s">
        <v>34</v>
      </c>
      <c r="D4" s="10" t="s">
        <v>13</v>
      </c>
      <c r="E4" s="14">
        <f t="shared" si="0"/>
        <v>100</v>
      </c>
      <c r="F4" s="10">
        <f t="shared" si="1"/>
        <v>8</v>
      </c>
      <c r="G4" s="10">
        <f t="shared" si="2"/>
        <v>8</v>
      </c>
      <c r="H4" s="10">
        <v>2</v>
      </c>
      <c r="I4" s="10">
        <v>2</v>
      </c>
      <c r="J4" s="10"/>
      <c r="K4" s="10">
        <v>2</v>
      </c>
      <c r="L4" s="10">
        <v>2</v>
      </c>
      <c r="M4" s="10"/>
      <c r="N4" s="1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"/>
      <c r="B5" s="11">
        <v>3</v>
      </c>
      <c r="C5" s="7" t="s">
        <v>12</v>
      </c>
      <c r="D5" s="10" t="s">
        <v>13</v>
      </c>
      <c r="E5" s="14">
        <f t="shared" si="0"/>
        <v>100</v>
      </c>
      <c r="F5" s="10">
        <f t="shared" si="1"/>
        <v>6</v>
      </c>
      <c r="G5" s="10">
        <f t="shared" si="2"/>
        <v>6</v>
      </c>
      <c r="H5" s="10">
        <v>2</v>
      </c>
      <c r="I5" s="10">
        <v>2</v>
      </c>
      <c r="J5" s="10">
        <v>2</v>
      </c>
      <c r="K5" s="10"/>
      <c r="L5" s="10"/>
      <c r="M5" s="10"/>
      <c r="N5" s="1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11">
        <v>4</v>
      </c>
      <c r="C6" s="7" t="s">
        <v>22</v>
      </c>
      <c r="D6" s="10" t="s">
        <v>14</v>
      </c>
      <c r="E6" s="14">
        <f t="shared" si="0"/>
        <v>90</v>
      </c>
      <c r="F6" s="10">
        <f t="shared" si="1"/>
        <v>9</v>
      </c>
      <c r="G6" s="10">
        <f t="shared" si="2"/>
        <v>10</v>
      </c>
      <c r="H6" s="10">
        <v>2</v>
      </c>
      <c r="I6" s="10">
        <v>2</v>
      </c>
      <c r="J6" s="10">
        <v>2</v>
      </c>
      <c r="K6" s="10">
        <v>2</v>
      </c>
      <c r="L6" s="10">
        <v>1</v>
      </c>
      <c r="M6" s="10"/>
      <c r="N6" s="1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2"/>
      <c r="B7" s="11">
        <v>5</v>
      </c>
      <c r="C7" s="7" t="s">
        <v>32</v>
      </c>
      <c r="D7" s="10" t="s">
        <v>6</v>
      </c>
      <c r="E7" s="14">
        <f t="shared" si="0"/>
        <v>90</v>
      </c>
      <c r="F7" s="10">
        <f t="shared" si="1"/>
        <v>9</v>
      </c>
      <c r="G7" s="10">
        <f t="shared" si="2"/>
        <v>10</v>
      </c>
      <c r="H7" s="10">
        <v>2</v>
      </c>
      <c r="I7" s="10">
        <v>2</v>
      </c>
      <c r="J7" s="10">
        <v>2</v>
      </c>
      <c r="K7" s="10">
        <v>2</v>
      </c>
      <c r="L7" s="10">
        <v>1</v>
      </c>
      <c r="M7" s="10"/>
      <c r="N7" s="1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"/>
      <c r="B8" s="11">
        <v>6</v>
      </c>
      <c r="C8" s="7" t="s">
        <v>40</v>
      </c>
      <c r="D8" s="10" t="s">
        <v>6</v>
      </c>
      <c r="E8" s="14">
        <f t="shared" si="0"/>
        <v>87.5</v>
      </c>
      <c r="F8" s="10">
        <f t="shared" si="1"/>
        <v>7</v>
      </c>
      <c r="G8" s="10">
        <f t="shared" si="2"/>
        <v>8</v>
      </c>
      <c r="H8" s="10">
        <v>2</v>
      </c>
      <c r="I8" s="10">
        <v>2</v>
      </c>
      <c r="J8" s="10"/>
      <c r="K8" s="10">
        <v>2</v>
      </c>
      <c r="L8" s="10">
        <v>1</v>
      </c>
      <c r="M8" s="10"/>
      <c r="N8" s="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"/>
      <c r="B9" s="11">
        <v>7</v>
      </c>
      <c r="C9" s="7" t="s">
        <v>46</v>
      </c>
      <c r="D9" s="10" t="s">
        <v>13</v>
      </c>
      <c r="E9" s="14">
        <f t="shared" si="0"/>
        <v>75</v>
      </c>
      <c r="F9" s="10">
        <f t="shared" si="1"/>
        <v>6</v>
      </c>
      <c r="G9" s="10">
        <f t="shared" si="2"/>
        <v>8</v>
      </c>
      <c r="H9" s="10">
        <v>1</v>
      </c>
      <c r="I9" s="10"/>
      <c r="J9" s="10">
        <v>2</v>
      </c>
      <c r="K9" s="10">
        <v>2</v>
      </c>
      <c r="L9" s="10">
        <v>1</v>
      </c>
      <c r="M9" s="10"/>
      <c r="N9" s="1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11">
        <v>8</v>
      </c>
      <c r="C10" s="7" t="s">
        <v>48</v>
      </c>
      <c r="D10" s="10" t="s">
        <v>6</v>
      </c>
      <c r="E10" s="14">
        <f t="shared" si="0"/>
        <v>75</v>
      </c>
      <c r="F10" s="10">
        <f t="shared" si="1"/>
        <v>3</v>
      </c>
      <c r="G10" s="10">
        <f t="shared" si="2"/>
        <v>4</v>
      </c>
      <c r="H10" s="10">
        <v>1</v>
      </c>
      <c r="I10" s="10"/>
      <c r="J10" s="10">
        <v>2</v>
      </c>
      <c r="K10" s="10"/>
      <c r="L10" s="10"/>
      <c r="M10" s="10"/>
      <c r="N10" s="1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11">
        <v>9</v>
      </c>
      <c r="C11" s="7" t="s">
        <v>60</v>
      </c>
      <c r="D11" s="10" t="s">
        <v>16</v>
      </c>
      <c r="E11" s="14">
        <f t="shared" si="0"/>
        <v>66.666666666666657</v>
      </c>
      <c r="F11" s="10">
        <f t="shared" si="1"/>
        <v>4</v>
      </c>
      <c r="G11" s="10">
        <f t="shared" si="2"/>
        <v>6</v>
      </c>
      <c r="H11" s="10">
        <v>0</v>
      </c>
      <c r="I11" s="10">
        <v>2</v>
      </c>
      <c r="J11" s="10"/>
      <c r="K11" s="10">
        <v>2</v>
      </c>
      <c r="L11" s="10"/>
      <c r="M11" s="10"/>
      <c r="N11" s="1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11">
        <v>10</v>
      </c>
      <c r="C12" s="7" t="s">
        <v>44</v>
      </c>
      <c r="D12" s="10" t="s">
        <v>16</v>
      </c>
      <c r="E12" s="14">
        <f t="shared" si="0"/>
        <v>62.5</v>
      </c>
      <c r="F12" s="10">
        <f t="shared" si="1"/>
        <v>5</v>
      </c>
      <c r="G12" s="10">
        <f t="shared" si="2"/>
        <v>8</v>
      </c>
      <c r="H12" s="10">
        <v>1</v>
      </c>
      <c r="I12" s="10">
        <v>2</v>
      </c>
      <c r="J12" s="10"/>
      <c r="K12" s="10">
        <v>1</v>
      </c>
      <c r="L12" s="10">
        <v>1</v>
      </c>
      <c r="M12" s="10"/>
      <c r="N12" s="1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11">
        <v>11</v>
      </c>
      <c r="C13" s="7" t="s">
        <v>69</v>
      </c>
      <c r="D13" s="10" t="s">
        <v>19</v>
      </c>
      <c r="E13" s="14">
        <f t="shared" si="0"/>
        <v>50</v>
      </c>
      <c r="F13" s="10">
        <f t="shared" si="1"/>
        <v>5</v>
      </c>
      <c r="G13" s="10">
        <f t="shared" si="2"/>
        <v>10</v>
      </c>
      <c r="H13" s="10">
        <v>0</v>
      </c>
      <c r="I13" s="10">
        <v>1</v>
      </c>
      <c r="J13" s="10">
        <v>0</v>
      </c>
      <c r="K13" s="10">
        <v>2</v>
      </c>
      <c r="L13" s="10">
        <v>2</v>
      </c>
      <c r="M13" s="10"/>
      <c r="N13" s="1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11">
        <v>12</v>
      </c>
      <c r="C14" s="7" t="s">
        <v>51</v>
      </c>
      <c r="D14" s="10" t="s">
        <v>15</v>
      </c>
      <c r="E14" s="14">
        <f t="shared" si="0"/>
        <v>40</v>
      </c>
      <c r="F14" s="10">
        <f t="shared" si="1"/>
        <v>4</v>
      </c>
      <c r="G14" s="10">
        <f t="shared" si="2"/>
        <v>10</v>
      </c>
      <c r="H14" s="10">
        <v>2</v>
      </c>
      <c r="I14" s="10">
        <v>0</v>
      </c>
      <c r="J14" s="10">
        <v>1</v>
      </c>
      <c r="K14" s="10">
        <v>0</v>
      </c>
      <c r="L14" s="10">
        <v>1</v>
      </c>
      <c r="M14" s="10"/>
      <c r="N14" s="1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11">
        <v>13</v>
      </c>
      <c r="C15" s="7" t="s">
        <v>55</v>
      </c>
      <c r="D15" s="10" t="s">
        <v>15</v>
      </c>
      <c r="E15" s="14">
        <f t="shared" si="0"/>
        <v>40</v>
      </c>
      <c r="F15" s="10">
        <f t="shared" si="1"/>
        <v>4</v>
      </c>
      <c r="G15" s="10">
        <f t="shared" si="2"/>
        <v>10</v>
      </c>
      <c r="H15" s="10">
        <v>1</v>
      </c>
      <c r="I15" s="10">
        <v>0</v>
      </c>
      <c r="J15" s="10">
        <v>2</v>
      </c>
      <c r="K15" s="10">
        <v>0</v>
      </c>
      <c r="L15" s="10">
        <v>1</v>
      </c>
      <c r="M15" s="10"/>
      <c r="N15" s="1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11">
        <v>14</v>
      </c>
      <c r="C16" s="7" t="s">
        <v>68</v>
      </c>
      <c r="D16" s="10" t="s">
        <v>19</v>
      </c>
      <c r="E16" s="14">
        <f t="shared" si="0"/>
        <v>40</v>
      </c>
      <c r="F16" s="10">
        <f t="shared" si="1"/>
        <v>4</v>
      </c>
      <c r="G16" s="10">
        <f t="shared" si="2"/>
        <v>10</v>
      </c>
      <c r="H16" s="10">
        <v>1</v>
      </c>
      <c r="I16" s="10">
        <v>0</v>
      </c>
      <c r="J16" s="10">
        <v>0</v>
      </c>
      <c r="K16" s="10">
        <v>1</v>
      </c>
      <c r="L16" s="10">
        <v>2</v>
      </c>
      <c r="M16" s="10"/>
      <c r="N16" s="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11">
        <v>15</v>
      </c>
      <c r="C17" s="7" t="s">
        <v>65</v>
      </c>
      <c r="D17" s="10" t="s">
        <v>15</v>
      </c>
      <c r="E17" s="14">
        <f t="shared" si="0"/>
        <v>37.5</v>
      </c>
      <c r="F17" s="10">
        <f t="shared" si="1"/>
        <v>3</v>
      </c>
      <c r="G17" s="10">
        <f t="shared" si="2"/>
        <v>8</v>
      </c>
      <c r="H17" s="10">
        <v>1</v>
      </c>
      <c r="I17" s="10">
        <v>0</v>
      </c>
      <c r="J17" s="10"/>
      <c r="K17" s="10">
        <v>0</v>
      </c>
      <c r="L17" s="10">
        <v>2</v>
      </c>
      <c r="M17" s="10"/>
      <c r="N17" s="1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11">
        <v>16</v>
      </c>
      <c r="C18" s="7" t="s">
        <v>61</v>
      </c>
      <c r="D18" s="10" t="s">
        <v>16</v>
      </c>
      <c r="E18" s="14">
        <f t="shared" si="0"/>
        <v>33.333333333333329</v>
      </c>
      <c r="F18" s="10">
        <f t="shared" si="1"/>
        <v>2</v>
      </c>
      <c r="G18" s="10">
        <f t="shared" si="2"/>
        <v>6</v>
      </c>
      <c r="H18" s="10">
        <v>1</v>
      </c>
      <c r="I18" s="10">
        <v>1</v>
      </c>
      <c r="J18" s="10">
        <v>0</v>
      </c>
      <c r="K18" s="10"/>
      <c r="L18" s="10"/>
      <c r="M18" s="10"/>
      <c r="N18" s="10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11">
        <v>17</v>
      </c>
      <c r="C19" s="7" t="s">
        <v>59</v>
      </c>
      <c r="D19" s="10" t="s">
        <v>14</v>
      </c>
      <c r="E19" s="14">
        <f t="shared" si="0"/>
        <v>25</v>
      </c>
      <c r="F19" s="10">
        <f t="shared" si="1"/>
        <v>2</v>
      </c>
      <c r="G19" s="10">
        <f t="shared" si="2"/>
        <v>8</v>
      </c>
      <c r="H19" s="10">
        <v>1</v>
      </c>
      <c r="I19" s="10">
        <v>1</v>
      </c>
      <c r="J19" s="10"/>
      <c r="K19" s="10">
        <v>0</v>
      </c>
      <c r="L19" s="10">
        <v>0</v>
      </c>
      <c r="M19" s="10"/>
      <c r="N19" s="10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11">
        <v>18</v>
      </c>
      <c r="C20" s="7" t="s">
        <v>74</v>
      </c>
      <c r="D20" s="10" t="s">
        <v>19</v>
      </c>
      <c r="E20" s="14">
        <f t="shared" si="0"/>
        <v>20</v>
      </c>
      <c r="F20" s="10">
        <f t="shared" si="1"/>
        <v>2</v>
      </c>
      <c r="G20" s="10">
        <f t="shared" si="2"/>
        <v>10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/>
      <c r="N20" s="1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11">
        <v>19</v>
      </c>
      <c r="C21" s="7" t="s">
        <v>66</v>
      </c>
      <c r="D21" s="10" t="s">
        <v>18</v>
      </c>
      <c r="E21" s="14">
        <f t="shared" si="0"/>
        <v>16.666666666666664</v>
      </c>
      <c r="F21" s="10">
        <f t="shared" si="1"/>
        <v>1</v>
      </c>
      <c r="G21" s="10">
        <f t="shared" si="2"/>
        <v>6</v>
      </c>
      <c r="H21" s="10">
        <v>1</v>
      </c>
      <c r="I21" s="10"/>
      <c r="J21" s="10">
        <v>0</v>
      </c>
      <c r="K21" s="10"/>
      <c r="L21" s="10">
        <v>0</v>
      </c>
      <c r="M21" s="10"/>
      <c r="N21" s="1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11">
        <v>20</v>
      </c>
      <c r="C22" s="7" t="s">
        <v>67</v>
      </c>
      <c r="D22" s="10" t="s">
        <v>17</v>
      </c>
      <c r="E22" s="14">
        <f t="shared" si="0"/>
        <v>16.666666666666664</v>
      </c>
      <c r="F22" s="10">
        <f t="shared" si="1"/>
        <v>1</v>
      </c>
      <c r="G22" s="10">
        <f t="shared" si="2"/>
        <v>6</v>
      </c>
      <c r="H22" s="10">
        <v>0</v>
      </c>
      <c r="I22" s="10"/>
      <c r="J22" s="10">
        <v>1</v>
      </c>
      <c r="K22" s="10">
        <v>0</v>
      </c>
      <c r="L22" s="10"/>
      <c r="M22" s="10"/>
      <c r="N22" s="10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11">
        <v>21</v>
      </c>
      <c r="C23" s="7" t="s">
        <v>73</v>
      </c>
      <c r="D23" s="10" t="s">
        <v>18</v>
      </c>
      <c r="E23" s="14">
        <f t="shared" si="0"/>
        <v>12.5</v>
      </c>
      <c r="F23" s="10">
        <f t="shared" si="1"/>
        <v>1</v>
      </c>
      <c r="G23" s="10">
        <f t="shared" si="2"/>
        <v>8</v>
      </c>
      <c r="H23" s="10">
        <v>0</v>
      </c>
      <c r="I23" s="10">
        <v>0</v>
      </c>
      <c r="J23" s="10"/>
      <c r="K23" s="10">
        <v>1</v>
      </c>
      <c r="L23" s="10">
        <v>0</v>
      </c>
      <c r="M23" s="10"/>
      <c r="N23" s="10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11">
        <v>22</v>
      </c>
      <c r="C24" s="7" t="s">
        <v>58</v>
      </c>
      <c r="D24" s="10" t="s">
        <v>13</v>
      </c>
      <c r="E24" s="14">
        <v>0</v>
      </c>
      <c r="F24" s="10">
        <f t="shared" si="1"/>
        <v>6</v>
      </c>
      <c r="G24" s="10">
        <f t="shared" si="2"/>
        <v>8</v>
      </c>
      <c r="H24" s="10"/>
      <c r="I24" s="10">
        <v>2</v>
      </c>
      <c r="J24" s="10">
        <v>1</v>
      </c>
      <c r="K24" s="10">
        <v>1</v>
      </c>
      <c r="L24" s="10">
        <v>2</v>
      </c>
      <c r="M24" s="10"/>
      <c r="N24" s="10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11">
        <v>23</v>
      </c>
      <c r="C25" s="7" t="s">
        <v>63</v>
      </c>
      <c r="D25" s="10" t="s">
        <v>18</v>
      </c>
      <c r="E25" s="14">
        <v>0</v>
      </c>
      <c r="F25" s="10">
        <f t="shared" si="1"/>
        <v>5</v>
      </c>
      <c r="G25" s="10">
        <f t="shared" si="2"/>
        <v>8</v>
      </c>
      <c r="H25" s="10"/>
      <c r="I25" s="10">
        <v>1</v>
      </c>
      <c r="J25" s="10">
        <v>1</v>
      </c>
      <c r="K25" s="10">
        <v>1</v>
      </c>
      <c r="L25" s="10">
        <v>2</v>
      </c>
      <c r="M25" s="10"/>
      <c r="N25" s="10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11">
        <v>24</v>
      </c>
      <c r="C26" s="7" t="s">
        <v>64</v>
      </c>
      <c r="D26" s="10" t="s">
        <v>6</v>
      </c>
      <c r="E26" s="14">
        <v>0</v>
      </c>
      <c r="F26" s="10">
        <f t="shared" si="1"/>
        <v>4</v>
      </c>
      <c r="G26" s="10">
        <f t="shared" si="2"/>
        <v>4</v>
      </c>
      <c r="H26" s="10"/>
      <c r="I26" s="10"/>
      <c r="J26" s="10">
        <v>2</v>
      </c>
      <c r="K26" s="10">
        <v>2</v>
      </c>
      <c r="L26" s="10"/>
      <c r="M26" s="10"/>
      <c r="N26" s="10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11">
        <v>25</v>
      </c>
      <c r="C27" s="7" t="s">
        <v>62</v>
      </c>
      <c r="D27" s="10" t="s">
        <v>6</v>
      </c>
      <c r="E27" s="14">
        <v>0</v>
      </c>
      <c r="F27" s="10">
        <f t="shared" si="1"/>
        <v>3</v>
      </c>
      <c r="G27" s="10">
        <f t="shared" si="2"/>
        <v>4</v>
      </c>
      <c r="H27" s="10"/>
      <c r="I27" s="10">
        <v>2</v>
      </c>
      <c r="J27" s="10"/>
      <c r="K27" s="10"/>
      <c r="L27" s="10">
        <v>1</v>
      </c>
      <c r="M27" s="10"/>
      <c r="N27" s="10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11">
        <v>26</v>
      </c>
      <c r="C28" s="7" t="s">
        <v>70</v>
      </c>
      <c r="D28" s="10" t="s">
        <v>17</v>
      </c>
      <c r="E28" s="14">
        <v>0</v>
      </c>
      <c r="F28" s="10">
        <f t="shared" si="1"/>
        <v>2</v>
      </c>
      <c r="G28" s="10">
        <f t="shared" si="2"/>
        <v>4</v>
      </c>
      <c r="H28" s="10"/>
      <c r="I28" s="10"/>
      <c r="J28" s="10">
        <v>1</v>
      </c>
      <c r="K28" s="10">
        <v>1</v>
      </c>
      <c r="L28" s="10"/>
      <c r="M28" s="10"/>
      <c r="N28" s="10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11">
        <v>27</v>
      </c>
      <c r="C29" s="7" t="s">
        <v>71</v>
      </c>
      <c r="D29" s="10" t="s">
        <v>17</v>
      </c>
      <c r="E29" s="10">
        <v>0</v>
      </c>
      <c r="F29" s="10">
        <f t="shared" si="1"/>
        <v>1</v>
      </c>
      <c r="G29" s="10">
        <f t="shared" si="2"/>
        <v>4</v>
      </c>
      <c r="H29" s="10"/>
      <c r="I29" s="10"/>
      <c r="J29" s="10">
        <v>1</v>
      </c>
      <c r="K29" s="10">
        <v>0</v>
      </c>
      <c r="L29" s="10"/>
      <c r="M29" s="10"/>
      <c r="N29" s="1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11">
        <v>28</v>
      </c>
      <c r="C30" s="7" t="s">
        <v>72</v>
      </c>
      <c r="D30" s="10" t="s">
        <v>18</v>
      </c>
      <c r="E30" s="10">
        <f>F30/G30*100</f>
        <v>0</v>
      </c>
      <c r="F30" s="10">
        <f t="shared" si="1"/>
        <v>0</v>
      </c>
      <c r="G30" s="10">
        <f t="shared" si="2"/>
        <v>8</v>
      </c>
      <c r="H30" s="10">
        <v>0</v>
      </c>
      <c r="I30" s="10">
        <v>0</v>
      </c>
      <c r="J30" s="10">
        <v>0</v>
      </c>
      <c r="K30" s="10">
        <v>0</v>
      </c>
      <c r="L30" s="10"/>
      <c r="M30" s="10"/>
      <c r="N30" s="10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11">
        <v>29</v>
      </c>
      <c r="C31" s="7" t="s">
        <v>75</v>
      </c>
      <c r="D31" s="10" t="s">
        <v>17</v>
      </c>
      <c r="E31" s="10">
        <f>F31/G31*100</f>
        <v>0</v>
      </c>
      <c r="F31" s="10">
        <f t="shared" si="1"/>
        <v>0</v>
      </c>
      <c r="G31" s="10">
        <f t="shared" si="2"/>
        <v>2</v>
      </c>
      <c r="H31" s="10">
        <v>0</v>
      </c>
      <c r="I31" s="10"/>
      <c r="J31" s="10"/>
      <c r="K31" s="10"/>
      <c r="L31" s="10"/>
      <c r="M31" s="10"/>
      <c r="N31" s="10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11">
        <v>30</v>
      </c>
      <c r="C32" s="7" t="s">
        <v>76</v>
      </c>
      <c r="D32" s="10" t="s">
        <v>16</v>
      </c>
      <c r="E32" s="10">
        <v>0</v>
      </c>
      <c r="F32" s="10">
        <f t="shared" si="1"/>
        <v>0</v>
      </c>
      <c r="G32" s="10">
        <f t="shared" si="2"/>
        <v>0</v>
      </c>
      <c r="H32" s="10"/>
      <c r="I32" s="10"/>
      <c r="J32" s="10"/>
      <c r="K32" s="10"/>
      <c r="L32" s="10"/>
      <c r="M32" s="10"/>
      <c r="N32" s="10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11">
        <v>31</v>
      </c>
      <c r="C33" s="7" t="s">
        <v>77</v>
      </c>
      <c r="D33" s="10" t="s">
        <v>18</v>
      </c>
      <c r="E33" s="10">
        <v>0</v>
      </c>
      <c r="F33" s="10">
        <f t="shared" si="1"/>
        <v>0</v>
      </c>
      <c r="G33" s="10">
        <f t="shared" si="2"/>
        <v>0</v>
      </c>
      <c r="H33" s="10"/>
      <c r="I33" s="10"/>
      <c r="J33" s="10"/>
      <c r="K33" s="10"/>
      <c r="L33" s="10"/>
      <c r="M33" s="10"/>
      <c r="N33" s="10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11">
        <v>32</v>
      </c>
      <c r="C34" s="7" t="s">
        <v>78</v>
      </c>
      <c r="D34" s="10" t="s">
        <v>15</v>
      </c>
      <c r="E34" s="10">
        <v>0</v>
      </c>
      <c r="F34" s="10">
        <f t="shared" si="1"/>
        <v>0</v>
      </c>
      <c r="G34" s="10">
        <f t="shared" si="2"/>
        <v>0</v>
      </c>
      <c r="H34" s="10"/>
      <c r="I34" s="10"/>
      <c r="J34" s="10"/>
      <c r="K34" s="10"/>
      <c r="L34" s="10"/>
      <c r="M34" s="10"/>
      <c r="N34" s="1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11">
        <v>33</v>
      </c>
      <c r="C35" s="7" t="s">
        <v>79</v>
      </c>
      <c r="D35" s="10" t="s">
        <v>19</v>
      </c>
      <c r="E35" s="10">
        <v>0</v>
      </c>
      <c r="F35" s="10">
        <f t="shared" si="1"/>
        <v>0</v>
      </c>
      <c r="G35" s="10">
        <f t="shared" si="2"/>
        <v>0</v>
      </c>
      <c r="H35" s="10"/>
      <c r="I35" s="10"/>
      <c r="J35" s="10"/>
      <c r="K35" s="10"/>
      <c r="L35" s="10"/>
      <c r="M35" s="10"/>
      <c r="N35" s="1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15"/>
      <c r="D36" s="2"/>
      <c r="E36" s="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"/>
      <c r="B37" s="17" t="s">
        <v>20</v>
      </c>
      <c r="C37" s="18"/>
      <c r="D37" s="1"/>
      <c r="E37" s="4"/>
      <c r="F37" s="1"/>
      <c r="G37" s="1"/>
      <c r="H37" s="17" t="s">
        <v>1</v>
      </c>
      <c r="I37" s="19"/>
      <c r="J37" s="19"/>
      <c r="K37" s="19"/>
      <c r="L37" s="19"/>
      <c r="M37" s="19"/>
      <c r="N37" s="1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3" t="s">
        <v>2</v>
      </c>
      <c r="C38" s="8" t="s">
        <v>7</v>
      </c>
      <c r="D38" s="3" t="s">
        <v>8</v>
      </c>
      <c r="E38" s="9" t="s">
        <v>9</v>
      </c>
      <c r="F38" s="3" t="s">
        <v>10</v>
      </c>
      <c r="G38" s="3" t="s">
        <v>11</v>
      </c>
      <c r="H38" s="3">
        <v>1</v>
      </c>
      <c r="I38" s="3">
        <v>2</v>
      </c>
      <c r="J38" s="3">
        <v>3</v>
      </c>
      <c r="K38" s="3">
        <v>4</v>
      </c>
      <c r="L38" s="3">
        <v>5</v>
      </c>
      <c r="M38" s="3">
        <v>6</v>
      </c>
      <c r="N38" s="3">
        <v>7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2"/>
      <c r="B39" s="11">
        <v>1</v>
      </c>
      <c r="C39" s="7" t="s">
        <v>80</v>
      </c>
      <c r="D39" s="10" t="s">
        <v>21</v>
      </c>
      <c r="E39" s="14">
        <f t="shared" ref="E39:E53" si="3">F39/G39*100</f>
        <v>100</v>
      </c>
      <c r="F39" s="10">
        <f t="shared" ref="F39:F64" si="4">SUM(H39:N39)</f>
        <v>10</v>
      </c>
      <c r="G39" s="10">
        <f t="shared" ref="G39:G64" si="5">COUNT(H39:N39)*2</f>
        <v>10</v>
      </c>
      <c r="H39" s="10">
        <v>2</v>
      </c>
      <c r="I39" s="10">
        <v>2</v>
      </c>
      <c r="J39" s="10">
        <v>2</v>
      </c>
      <c r="K39" s="10">
        <v>2</v>
      </c>
      <c r="L39" s="10">
        <v>2</v>
      </c>
      <c r="M39" s="10"/>
      <c r="N39" s="10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11">
        <v>2</v>
      </c>
      <c r="C40" s="7" t="s">
        <v>82</v>
      </c>
      <c r="D40" s="10" t="s">
        <v>25</v>
      </c>
      <c r="E40" s="14">
        <f t="shared" si="3"/>
        <v>100</v>
      </c>
      <c r="F40" s="10">
        <f t="shared" si="4"/>
        <v>4</v>
      </c>
      <c r="G40" s="10">
        <f t="shared" si="5"/>
        <v>4</v>
      </c>
      <c r="H40" s="10">
        <v>2</v>
      </c>
      <c r="I40" s="10"/>
      <c r="J40" s="10">
        <v>2</v>
      </c>
      <c r="K40" s="10"/>
      <c r="L40" s="10"/>
      <c r="M40" s="10"/>
      <c r="N40" s="10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11">
        <v>3</v>
      </c>
      <c r="C41" s="7" t="s">
        <v>89</v>
      </c>
      <c r="D41" s="10" t="s">
        <v>28</v>
      </c>
      <c r="E41" s="14">
        <f t="shared" si="3"/>
        <v>100</v>
      </c>
      <c r="F41" s="10">
        <f t="shared" si="4"/>
        <v>2</v>
      </c>
      <c r="G41" s="10">
        <f t="shared" si="5"/>
        <v>2</v>
      </c>
      <c r="H41" s="10">
        <v>2</v>
      </c>
      <c r="I41" s="10"/>
      <c r="J41" s="10"/>
      <c r="K41" s="10"/>
      <c r="L41" s="10"/>
      <c r="M41" s="10"/>
      <c r="N41" s="1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11">
        <v>4</v>
      </c>
      <c r="C42" s="7" t="s">
        <v>81</v>
      </c>
      <c r="D42" s="10" t="s">
        <v>23</v>
      </c>
      <c r="E42" s="14">
        <f t="shared" si="3"/>
        <v>90</v>
      </c>
      <c r="F42" s="10">
        <f t="shared" si="4"/>
        <v>9</v>
      </c>
      <c r="G42" s="10">
        <f t="shared" si="5"/>
        <v>10</v>
      </c>
      <c r="H42" s="10">
        <v>2</v>
      </c>
      <c r="I42" s="10">
        <v>1</v>
      </c>
      <c r="J42" s="10">
        <v>2</v>
      </c>
      <c r="K42" s="10">
        <v>2</v>
      </c>
      <c r="L42" s="10">
        <v>2</v>
      </c>
      <c r="M42" s="10"/>
      <c r="N42" s="1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11">
        <v>5</v>
      </c>
      <c r="C43" s="7" t="s">
        <v>86</v>
      </c>
      <c r="D43" s="10" t="s">
        <v>27</v>
      </c>
      <c r="E43" s="14">
        <f t="shared" si="3"/>
        <v>87.5</v>
      </c>
      <c r="F43" s="10">
        <f t="shared" si="4"/>
        <v>7</v>
      </c>
      <c r="G43" s="10">
        <f t="shared" si="5"/>
        <v>8</v>
      </c>
      <c r="H43" s="10">
        <v>1</v>
      </c>
      <c r="I43" s="10">
        <v>2</v>
      </c>
      <c r="J43" s="10"/>
      <c r="K43" s="10">
        <v>2</v>
      </c>
      <c r="L43" s="10">
        <v>2</v>
      </c>
      <c r="M43" s="10"/>
      <c r="N43" s="10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11">
        <v>6</v>
      </c>
      <c r="C44" s="7" t="s">
        <v>87</v>
      </c>
      <c r="D44" s="10" t="s">
        <v>21</v>
      </c>
      <c r="E44" s="14">
        <f t="shared" si="3"/>
        <v>87.5</v>
      </c>
      <c r="F44" s="10">
        <f t="shared" si="4"/>
        <v>7</v>
      </c>
      <c r="G44" s="10">
        <f t="shared" si="5"/>
        <v>8</v>
      </c>
      <c r="H44" s="10">
        <v>2</v>
      </c>
      <c r="I44" s="10"/>
      <c r="J44" s="10">
        <v>1</v>
      </c>
      <c r="K44" s="10">
        <v>2</v>
      </c>
      <c r="L44" s="10">
        <v>2</v>
      </c>
      <c r="M44" s="10"/>
      <c r="N44" s="10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11">
        <v>7</v>
      </c>
      <c r="C45" s="7" t="s">
        <v>84</v>
      </c>
      <c r="D45" s="10" t="s">
        <v>23</v>
      </c>
      <c r="E45" s="14">
        <f t="shared" si="3"/>
        <v>80</v>
      </c>
      <c r="F45" s="10">
        <f t="shared" si="4"/>
        <v>8</v>
      </c>
      <c r="G45" s="10">
        <f t="shared" si="5"/>
        <v>10</v>
      </c>
      <c r="H45" s="10">
        <v>1</v>
      </c>
      <c r="I45" s="10">
        <v>1</v>
      </c>
      <c r="J45" s="10">
        <v>2</v>
      </c>
      <c r="K45" s="10">
        <v>2</v>
      </c>
      <c r="L45" s="10">
        <v>2</v>
      </c>
      <c r="M45" s="10"/>
      <c r="N45" s="10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11">
        <v>8</v>
      </c>
      <c r="C46" s="7" t="s">
        <v>85</v>
      </c>
      <c r="D46" s="10" t="s">
        <v>23</v>
      </c>
      <c r="E46" s="14">
        <f t="shared" si="3"/>
        <v>80</v>
      </c>
      <c r="F46" s="10">
        <f t="shared" si="4"/>
        <v>8</v>
      </c>
      <c r="G46" s="10">
        <f t="shared" si="5"/>
        <v>10</v>
      </c>
      <c r="H46" s="10">
        <v>1</v>
      </c>
      <c r="I46" s="10">
        <v>1</v>
      </c>
      <c r="J46" s="10">
        <v>2</v>
      </c>
      <c r="K46" s="10">
        <v>2</v>
      </c>
      <c r="L46" s="10">
        <v>2</v>
      </c>
      <c r="M46" s="10"/>
      <c r="N46" s="10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11">
        <v>9</v>
      </c>
      <c r="C47" s="7" t="s">
        <v>91</v>
      </c>
      <c r="D47" s="10" t="s">
        <v>27</v>
      </c>
      <c r="E47" s="14">
        <f t="shared" si="3"/>
        <v>62.5</v>
      </c>
      <c r="F47" s="10">
        <f t="shared" si="4"/>
        <v>5</v>
      </c>
      <c r="G47" s="10">
        <f t="shared" si="5"/>
        <v>8</v>
      </c>
      <c r="H47" s="10">
        <v>0</v>
      </c>
      <c r="I47" s="10">
        <v>2</v>
      </c>
      <c r="J47" s="10"/>
      <c r="K47" s="10">
        <v>1</v>
      </c>
      <c r="L47" s="10">
        <v>2</v>
      </c>
      <c r="M47" s="10"/>
      <c r="N47" s="10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11">
        <v>10</v>
      </c>
      <c r="C48" s="7" t="s">
        <v>83</v>
      </c>
      <c r="D48" s="10" t="s">
        <v>29</v>
      </c>
      <c r="E48" s="14">
        <f t="shared" si="3"/>
        <v>50</v>
      </c>
      <c r="F48" s="10">
        <f t="shared" si="4"/>
        <v>5</v>
      </c>
      <c r="G48" s="10">
        <f t="shared" si="5"/>
        <v>10</v>
      </c>
      <c r="H48" s="10">
        <v>2</v>
      </c>
      <c r="I48" s="10">
        <v>0</v>
      </c>
      <c r="J48" s="10">
        <v>2</v>
      </c>
      <c r="K48" s="10">
        <v>0</v>
      </c>
      <c r="L48" s="10">
        <v>1</v>
      </c>
      <c r="M48" s="10"/>
      <c r="N48" s="10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11">
        <v>11</v>
      </c>
      <c r="C49" s="7" t="s">
        <v>93</v>
      </c>
      <c r="D49" s="10" t="s">
        <v>21</v>
      </c>
      <c r="E49" s="14">
        <f t="shared" si="3"/>
        <v>50</v>
      </c>
      <c r="F49" s="10">
        <f t="shared" si="4"/>
        <v>5</v>
      </c>
      <c r="G49" s="10">
        <f t="shared" si="5"/>
        <v>10</v>
      </c>
      <c r="H49" s="10">
        <v>1</v>
      </c>
      <c r="I49" s="10">
        <v>0</v>
      </c>
      <c r="J49" s="10">
        <v>1</v>
      </c>
      <c r="K49" s="10">
        <v>2</v>
      </c>
      <c r="L49" s="10">
        <v>1</v>
      </c>
      <c r="M49" s="10"/>
      <c r="N49" s="10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11">
        <v>12</v>
      </c>
      <c r="C50" s="7" t="s">
        <v>90</v>
      </c>
      <c r="D50" s="10" t="s">
        <v>25</v>
      </c>
      <c r="E50" s="14">
        <f t="shared" si="3"/>
        <v>50</v>
      </c>
      <c r="F50" s="10">
        <f t="shared" si="4"/>
        <v>3</v>
      </c>
      <c r="G50" s="10">
        <f t="shared" si="5"/>
        <v>6</v>
      </c>
      <c r="H50" s="10">
        <v>1</v>
      </c>
      <c r="I50" s="10">
        <v>1</v>
      </c>
      <c r="J50" s="10"/>
      <c r="K50" s="10">
        <v>1</v>
      </c>
      <c r="L50" s="10"/>
      <c r="M50" s="10"/>
      <c r="N50" s="10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11">
        <v>13</v>
      </c>
      <c r="C51" s="7" t="s">
        <v>100</v>
      </c>
      <c r="D51" s="10" t="s">
        <v>27</v>
      </c>
      <c r="E51" s="10">
        <f t="shared" si="3"/>
        <v>50</v>
      </c>
      <c r="F51" s="10">
        <f t="shared" si="4"/>
        <v>3</v>
      </c>
      <c r="G51" s="10">
        <f t="shared" si="5"/>
        <v>6</v>
      </c>
      <c r="H51" s="10">
        <v>0</v>
      </c>
      <c r="I51" s="10"/>
      <c r="J51" s="10"/>
      <c r="K51" s="10">
        <v>1</v>
      </c>
      <c r="L51" s="10">
        <v>2</v>
      </c>
      <c r="M51" s="10"/>
      <c r="N51" s="10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11">
        <v>14</v>
      </c>
      <c r="C52" s="7" t="s">
        <v>92</v>
      </c>
      <c r="D52" s="10" t="s">
        <v>25</v>
      </c>
      <c r="E52" s="14">
        <f t="shared" si="3"/>
        <v>33.333333333333329</v>
      </c>
      <c r="F52" s="10">
        <f t="shared" si="4"/>
        <v>2</v>
      </c>
      <c r="G52" s="10">
        <f t="shared" si="5"/>
        <v>6</v>
      </c>
      <c r="H52" s="10">
        <v>1</v>
      </c>
      <c r="I52" s="10"/>
      <c r="J52" s="10">
        <v>1</v>
      </c>
      <c r="K52" s="10">
        <v>0</v>
      </c>
      <c r="L52" s="10"/>
      <c r="M52" s="10"/>
      <c r="N52" s="10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11">
        <v>15</v>
      </c>
      <c r="C53" s="7" t="s">
        <v>101</v>
      </c>
      <c r="D53" s="10" t="s">
        <v>29</v>
      </c>
      <c r="E53" s="10">
        <f t="shared" si="3"/>
        <v>25</v>
      </c>
      <c r="F53" s="10">
        <f t="shared" si="4"/>
        <v>2</v>
      </c>
      <c r="G53" s="10">
        <f t="shared" si="5"/>
        <v>8</v>
      </c>
      <c r="H53" s="10">
        <v>0</v>
      </c>
      <c r="I53" s="10"/>
      <c r="J53" s="10">
        <v>0</v>
      </c>
      <c r="K53" s="10">
        <v>2</v>
      </c>
      <c r="L53" s="10">
        <v>0</v>
      </c>
      <c r="M53" s="10"/>
      <c r="N53" s="10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11">
        <v>16</v>
      </c>
      <c r="C54" s="7" t="s">
        <v>88</v>
      </c>
      <c r="D54" s="10" t="s">
        <v>24</v>
      </c>
      <c r="E54" s="14">
        <v>0</v>
      </c>
      <c r="F54" s="10">
        <f t="shared" si="4"/>
        <v>4</v>
      </c>
      <c r="G54" s="10">
        <f t="shared" si="5"/>
        <v>6</v>
      </c>
      <c r="H54" s="10"/>
      <c r="I54" s="10">
        <v>2</v>
      </c>
      <c r="J54" s="10">
        <v>1</v>
      </c>
      <c r="K54" s="10">
        <v>1</v>
      </c>
      <c r="L54" s="10"/>
      <c r="M54" s="10"/>
      <c r="N54" s="10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11">
        <v>17</v>
      </c>
      <c r="C55" s="7" t="s">
        <v>94</v>
      </c>
      <c r="D55" s="10" t="s">
        <v>24</v>
      </c>
      <c r="E55" s="10">
        <v>0</v>
      </c>
      <c r="F55" s="10">
        <f t="shared" si="4"/>
        <v>3</v>
      </c>
      <c r="G55" s="10">
        <f t="shared" si="5"/>
        <v>6</v>
      </c>
      <c r="H55" s="10"/>
      <c r="I55" s="10">
        <v>2</v>
      </c>
      <c r="J55" s="10">
        <v>0</v>
      </c>
      <c r="K55" s="10">
        <v>1</v>
      </c>
      <c r="L55" s="10"/>
      <c r="M55" s="10"/>
      <c r="N55" s="10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11">
        <v>18</v>
      </c>
      <c r="C56" s="7" t="s">
        <v>97</v>
      </c>
      <c r="D56" s="10" t="s">
        <v>21</v>
      </c>
      <c r="E56" s="10">
        <v>0</v>
      </c>
      <c r="F56" s="10">
        <f t="shared" si="4"/>
        <v>3</v>
      </c>
      <c r="G56" s="10">
        <f t="shared" si="5"/>
        <v>4</v>
      </c>
      <c r="H56" s="10"/>
      <c r="I56" s="10">
        <v>1</v>
      </c>
      <c r="J56" s="10"/>
      <c r="K56" s="10">
        <v>2</v>
      </c>
      <c r="L56" s="10"/>
      <c r="M56" s="10"/>
      <c r="N56" s="10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11">
        <v>19</v>
      </c>
      <c r="C57" s="7" t="s">
        <v>95</v>
      </c>
      <c r="D57" s="10" t="s">
        <v>25</v>
      </c>
      <c r="E57" s="10">
        <v>0</v>
      </c>
      <c r="F57" s="10">
        <f t="shared" si="4"/>
        <v>2</v>
      </c>
      <c r="G57" s="10">
        <f t="shared" si="5"/>
        <v>4</v>
      </c>
      <c r="H57" s="10"/>
      <c r="I57" s="10">
        <v>0</v>
      </c>
      <c r="J57" s="10">
        <v>2</v>
      </c>
      <c r="K57" s="10"/>
      <c r="L57" s="10"/>
      <c r="M57" s="10"/>
      <c r="N57" s="1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11">
        <v>20</v>
      </c>
      <c r="C58" s="7" t="s">
        <v>96</v>
      </c>
      <c r="D58" s="10" t="s">
        <v>25</v>
      </c>
      <c r="E58" s="10">
        <v>0</v>
      </c>
      <c r="F58" s="10">
        <f t="shared" si="4"/>
        <v>2</v>
      </c>
      <c r="G58" s="10">
        <f t="shared" si="5"/>
        <v>4</v>
      </c>
      <c r="H58" s="10"/>
      <c r="I58" s="10">
        <v>1</v>
      </c>
      <c r="J58" s="10"/>
      <c r="K58" s="10">
        <v>1</v>
      </c>
      <c r="L58" s="10"/>
      <c r="M58" s="10"/>
      <c r="N58" s="1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11">
        <v>21</v>
      </c>
      <c r="C59" s="7" t="s">
        <v>103</v>
      </c>
      <c r="D59" s="10" t="s">
        <v>24</v>
      </c>
      <c r="E59" s="10">
        <v>0</v>
      </c>
      <c r="F59" s="10">
        <f t="shared" si="4"/>
        <v>2</v>
      </c>
      <c r="G59" s="10">
        <f t="shared" si="5"/>
        <v>2</v>
      </c>
      <c r="H59" s="10"/>
      <c r="I59" s="10"/>
      <c r="J59" s="10"/>
      <c r="K59" s="10">
        <v>2</v>
      </c>
      <c r="L59" s="10"/>
      <c r="M59" s="10"/>
      <c r="N59" s="1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11">
        <v>22</v>
      </c>
      <c r="C60" s="7" t="s">
        <v>98</v>
      </c>
      <c r="D60" s="10" t="s">
        <v>28</v>
      </c>
      <c r="E60" s="10">
        <f>F60/G60*100</f>
        <v>0</v>
      </c>
      <c r="F60" s="10">
        <f t="shared" si="4"/>
        <v>0</v>
      </c>
      <c r="G60" s="10">
        <f t="shared" si="5"/>
        <v>2</v>
      </c>
      <c r="H60" s="10">
        <v>0</v>
      </c>
      <c r="I60" s="10"/>
      <c r="J60" s="10"/>
      <c r="K60" s="10"/>
      <c r="L60" s="10"/>
      <c r="M60" s="10"/>
      <c r="N60" s="1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11">
        <v>23</v>
      </c>
      <c r="C61" s="7" t="s">
        <v>99</v>
      </c>
      <c r="D61" s="10" t="s">
        <v>28</v>
      </c>
      <c r="E61" s="10">
        <f>F61/G61*100</f>
        <v>0</v>
      </c>
      <c r="F61" s="10">
        <f t="shared" si="4"/>
        <v>0</v>
      </c>
      <c r="G61" s="10">
        <f t="shared" si="5"/>
        <v>2</v>
      </c>
      <c r="H61" s="10">
        <v>0</v>
      </c>
      <c r="I61" s="10"/>
      <c r="J61" s="10"/>
      <c r="K61" s="10"/>
      <c r="L61" s="10"/>
      <c r="M61" s="10"/>
      <c r="N61" s="10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11">
        <v>24</v>
      </c>
      <c r="C62" s="7" t="s">
        <v>102</v>
      </c>
      <c r="D62" s="10" t="s">
        <v>29</v>
      </c>
      <c r="E62" s="10">
        <f>F62/G62*100</f>
        <v>0</v>
      </c>
      <c r="F62" s="10">
        <f t="shared" si="4"/>
        <v>0</v>
      </c>
      <c r="G62" s="10">
        <f t="shared" si="5"/>
        <v>8</v>
      </c>
      <c r="H62" s="10">
        <v>0</v>
      </c>
      <c r="I62" s="10"/>
      <c r="J62" s="10">
        <v>0</v>
      </c>
      <c r="K62" s="10">
        <v>0</v>
      </c>
      <c r="L62" s="10">
        <v>0</v>
      </c>
      <c r="M62" s="10"/>
      <c r="N62" s="10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11">
        <v>25</v>
      </c>
      <c r="C63" s="7" t="s">
        <v>104</v>
      </c>
      <c r="D63" s="10" t="s">
        <v>21</v>
      </c>
      <c r="E63" s="10">
        <v>0</v>
      </c>
      <c r="F63" s="10">
        <f t="shared" si="4"/>
        <v>0</v>
      </c>
      <c r="G63" s="10">
        <f t="shared" si="5"/>
        <v>0</v>
      </c>
      <c r="H63" s="10"/>
      <c r="I63" s="10"/>
      <c r="J63" s="10"/>
      <c r="K63" s="10"/>
      <c r="L63" s="10"/>
      <c r="M63" s="10"/>
      <c r="N63" s="10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11">
        <v>26</v>
      </c>
      <c r="C64" s="7" t="s">
        <v>105</v>
      </c>
      <c r="D64" s="10" t="s">
        <v>29</v>
      </c>
      <c r="E64" s="10">
        <v>0</v>
      </c>
      <c r="F64" s="10">
        <f t="shared" si="4"/>
        <v>0</v>
      </c>
      <c r="G64" s="10">
        <f t="shared" si="5"/>
        <v>0</v>
      </c>
      <c r="H64" s="10"/>
      <c r="I64" s="10"/>
      <c r="J64" s="10"/>
      <c r="K64" s="10"/>
      <c r="L64" s="10"/>
      <c r="M64" s="10"/>
      <c r="N64" s="10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15"/>
      <c r="D65" s="2"/>
      <c r="E65" s="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17" t="s">
        <v>31</v>
      </c>
      <c r="C66" s="18"/>
      <c r="D66" s="2"/>
      <c r="E66" s="16"/>
      <c r="F66" s="2"/>
      <c r="G66" s="2"/>
      <c r="H66" s="17" t="s">
        <v>1</v>
      </c>
      <c r="I66" s="19"/>
      <c r="J66" s="19"/>
      <c r="K66" s="19"/>
      <c r="L66" s="19"/>
      <c r="M66" s="19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" t="s">
        <v>2</v>
      </c>
      <c r="C67" s="8" t="s">
        <v>7</v>
      </c>
      <c r="D67" s="3" t="s">
        <v>8</v>
      </c>
      <c r="E67" s="9" t="s">
        <v>9</v>
      </c>
      <c r="F67" s="3" t="s">
        <v>10</v>
      </c>
      <c r="G67" s="3" t="s">
        <v>11</v>
      </c>
      <c r="H67" s="3">
        <v>1</v>
      </c>
      <c r="I67" s="3">
        <v>2</v>
      </c>
      <c r="J67" s="3">
        <v>3</v>
      </c>
      <c r="K67" s="3">
        <v>4</v>
      </c>
      <c r="L67" s="3">
        <v>5</v>
      </c>
      <c r="M67" s="3">
        <v>6</v>
      </c>
      <c r="N67" s="3">
        <v>7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11">
        <v>1</v>
      </c>
      <c r="C68" s="7" t="s">
        <v>106</v>
      </c>
      <c r="D68" s="10" t="s">
        <v>35</v>
      </c>
      <c r="E68" s="14">
        <f t="shared" ref="E68:E84" si="6">F68/G68*100</f>
        <v>100</v>
      </c>
      <c r="F68" s="10">
        <f t="shared" ref="F68:F95" si="7">SUM(H68:N68)</f>
        <v>8</v>
      </c>
      <c r="G68" s="10">
        <f t="shared" ref="G68:G95" si="8">COUNT(H68:N68)*2</f>
        <v>8</v>
      </c>
      <c r="H68" s="10">
        <v>2</v>
      </c>
      <c r="I68" s="10">
        <v>2</v>
      </c>
      <c r="J68" s="10">
        <v>2</v>
      </c>
      <c r="K68" s="10"/>
      <c r="L68" s="10">
        <v>2</v>
      </c>
      <c r="M68" s="10"/>
      <c r="N68" s="10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11">
        <v>2</v>
      </c>
      <c r="C69" s="7" t="s">
        <v>107</v>
      </c>
      <c r="D69" s="10" t="s">
        <v>33</v>
      </c>
      <c r="E69" s="14">
        <f t="shared" si="6"/>
        <v>87.5</v>
      </c>
      <c r="F69" s="10">
        <f t="shared" si="7"/>
        <v>7</v>
      </c>
      <c r="G69" s="10">
        <f t="shared" si="8"/>
        <v>8</v>
      </c>
      <c r="H69" s="10">
        <v>2</v>
      </c>
      <c r="I69" s="10">
        <v>1</v>
      </c>
      <c r="J69" s="10">
        <v>2</v>
      </c>
      <c r="K69" s="10">
        <v>2</v>
      </c>
      <c r="L69" s="10"/>
      <c r="M69" s="10"/>
      <c r="N69" s="10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11">
        <v>3</v>
      </c>
      <c r="C70" s="7" t="s">
        <v>110</v>
      </c>
      <c r="D70" s="10" t="s">
        <v>35</v>
      </c>
      <c r="E70" s="14">
        <f t="shared" si="6"/>
        <v>87.5</v>
      </c>
      <c r="F70" s="10">
        <f t="shared" si="7"/>
        <v>7</v>
      </c>
      <c r="G70" s="10">
        <f t="shared" si="8"/>
        <v>8</v>
      </c>
      <c r="H70" s="10">
        <v>2</v>
      </c>
      <c r="I70" s="10">
        <v>2</v>
      </c>
      <c r="J70" s="10"/>
      <c r="K70" s="10">
        <v>1</v>
      </c>
      <c r="L70" s="10">
        <v>2</v>
      </c>
      <c r="M70" s="10"/>
      <c r="N70" s="1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11">
        <v>4</v>
      </c>
      <c r="C71" s="7" t="s">
        <v>111</v>
      </c>
      <c r="D71" s="10" t="s">
        <v>38</v>
      </c>
      <c r="E71" s="14">
        <f t="shared" si="6"/>
        <v>83.333333333333343</v>
      </c>
      <c r="F71" s="10">
        <f t="shared" si="7"/>
        <v>5</v>
      </c>
      <c r="G71" s="10">
        <f t="shared" si="8"/>
        <v>6</v>
      </c>
      <c r="H71" s="10">
        <v>2</v>
      </c>
      <c r="I71" s="10">
        <v>1</v>
      </c>
      <c r="J71" s="10"/>
      <c r="K71" s="10"/>
      <c r="L71" s="10">
        <v>2</v>
      </c>
      <c r="M71" s="10"/>
      <c r="N71" s="10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1"/>
      <c r="B72" s="11">
        <v>5</v>
      </c>
      <c r="C72" s="7" t="s">
        <v>109</v>
      </c>
      <c r="D72" s="10" t="s">
        <v>36</v>
      </c>
      <c r="E72" s="14">
        <f t="shared" si="6"/>
        <v>75</v>
      </c>
      <c r="F72" s="10">
        <f t="shared" si="7"/>
        <v>6</v>
      </c>
      <c r="G72" s="10">
        <f t="shared" si="8"/>
        <v>8</v>
      </c>
      <c r="H72" s="10">
        <v>1</v>
      </c>
      <c r="I72" s="10">
        <v>2</v>
      </c>
      <c r="J72" s="10">
        <v>2</v>
      </c>
      <c r="K72" s="10"/>
      <c r="L72" s="10">
        <v>1</v>
      </c>
      <c r="M72" s="10"/>
      <c r="N72" s="1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1">
        <v>6</v>
      </c>
      <c r="C73" s="7" t="s">
        <v>108</v>
      </c>
      <c r="D73" s="10" t="s">
        <v>33</v>
      </c>
      <c r="E73" s="14">
        <f t="shared" si="6"/>
        <v>70</v>
      </c>
      <c r="F73" s="10">
        <f t="shared" si="7"/>
        <v>7</v>
      </c>
      <c r="G73" s="10">
        <f t="shared" si="8"/>
        <v>10</v>
      </c>
      <c r="H73" s="10">
        <v>2</v>
      </c>
      <c r="I73" s="10">
        <v>1</v>
      </c>
      <c r="J73" s="10">
        <v>2</v>
      </c>
      <c r="K73" s="10">
        <v>2</v>
      </c>
      <c r="L73" s="10">
        <v>0</v>
      </c>
      <c r="M73" s="10"/>
      <c r="N73" s="1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2"/>
      <c r="B74" s="11">
        <v>7</v>
      </c>
      <c r="C74" s="7" t="s">
        <v>115</v>
      </c>
      <c r="D74" s="10" t="s">
        <v>38</v>
      </c>
      <c r="E74" s="14">
        <f t="shared" si="6"/>
        <v>70</v>
      </c>
      <c r="F74" s="10">
        <f t="shared" si="7"/>
        <v>7</v>
      </c>
      <c r="G74" s="10">
        <f t="shared" si="8"/>
        <v>10</v>
      </c>
      <c r="H74" s="10">
        <v>2</v>
      </c>
      <c r="I74" s="10">
        <v>0</v>
      </c>
      <c r="J74" s="10">
        <v>1</v>
      </c>
      <c r="K74" s="10">
        <v>2</v>
      </c>
      <c r="L74" s="10">
        <v>2</v>
      </c>
      <c r="M74" s="10"/>
      <c r="N74" s="10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11">
        <v>8</v>
      </c>
      <c r="C75" s="7" t="s">
        <v>118</v>
      </c>
      <c r="D75" s="10" t="s">
        <v>41</v>
      </c>
      <c r="E75" s="14">
        <f t="shared" si="6"/>
        <v>70</v>
      </c>
      <c r="F75" s="10">
        <f t="shared" si="7"/>
        <v>7</v>
      </c>
      <c r="G75" s="10">
        <f t="shared" si="8"/>
        <v>10</v>
      </c>
      <c r="H75" s="10">
        <v>1</v>
      </c>
      <c r="I75" s="10">
        <v>1</v>
      </c>
      <c r="J75" s="10">
        <v>1</v>
      </c>
      <c r="K75" s="10">
        <v>2</v>
      </c>
      <c r="L75" s="10">
        <v>2</v>
      </c>
      <c r="M75" s="10"/>
      <c r="N75" s="1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11">
        <v>9</v>
      </c>
      <c r="C76" s="7" t="s">
        <v>114</v>
      </c>
      <c r="D76" s="10" t="s">
        <v>38</v>
      </c>
      <c r="E76" s="14">
        <f t="shared" si="6"/>
        <v>60</v>
      </c>
      <c r="F76" s="10">
        <f t="shared" si="7"/>
        <v>6</v>
      </c>
      <c r="G76" s="10">
        <f t="shared" si="8"/>
        <v>10</v>
      </c>
      <c r="H76" s="10">
        <v>2</v>
      </c>
      <c r="I76" s="10">
        <v>1</v>
      </c>
      <c r="J76" s="10">
        <v>0</v>
      </c>
      <c r="K76" s="10">
        <v>1</v>
      </c>
      <c r="L76" s="10">
        <v>2</v>
      </c>
      <c r="M76" s="10"/>
      <c r="N76" s="1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11">
        <v>10</v>
      </c>
      <c r="C77" s="7" t="s">
        <v>116</v>
      </c>
      <c r="D77" s="10" t="s">
        <v>35</v>
      </c>
      <c r="E77" s="14">
        <f t="shared" si="6"/>
        <v>50</v>
      </c>
      <c r="F77" s="10">
        <f t="shared" si="7"/>
        <v>5</v>
      </c>
      <c r="G77" s="10">
        <f t="shared" si="8"/>
        <v>10</v>
      </c>
      <c r="H77" s="10">
        <v>2</v>
      </c>
      <c r="I77" s="10">
        <v>0</v>
      </c>
      <c r="J77" s="10">
        <v>1</v>
      </c>
      <c r="K77" s="10">
        <v>0</v>
      </c>
      <c r="L77" s="10">
        <v>2</v>
      </c>
      <c r="M77" s="10"/>
      <c r="N77" s="1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11">
        <v>11</v>
      </c>
      <c r="C78" s="7" t="s">
        <v>113</v>
      </c>
      <c r="D78" s="10" t="s">
        <v>36</v>
      </c>
      <c r="E78" s="14">
        <f t="shared" si="6"/>
        <v>50</v>
      </c>
      <c r="F78" s="10">
        <f t="shared" si="7"/>
        <v>4</v>
      </c>
      <c r="G78" s="10">
        <f t="shared" si="8"/>
        <v>8</v>
      </c>
      <c r="H78" s="10">
        <v>1</v>
      </c>
      <c r="I78" s="10"/>
      <c r="J78" s="10">
        <v>2</v>
      </c>
      <c r="K78" s="10">
        <v>0</v>
      </c>
      <c r="L78" s="10">
        <v>1</v>
      </c>
      <c r="M78" s="10"/>
      <c r="N78" s="10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11">
        <v>12</v>
      </c>
      <c r="C79" s="7" t="s">
        <v>112</v>
      </c>
      <c r="D79" s="10" t="s">
        <v>36</v>
      </c>
      <c r="E79" s="14">
        <f t="shared" si="6"/>
        <v>50</v>
      </c>
      <c r="F79" s="10">
        <f t="shared" si="7"/>
        <v>3</v>
      </c>
      <c r="G79" s="10">
        <f t="shared" si="8"/>
        <v>6</v>
      </c>
      <c r="H79" s="10">
        <v>2</v>
      </c>
      <c r="I79" s="10">
        <v>1</v>
      </c>
      <c r="J79" s="10"/>
      <c r="K79" s="10">
        <v>0</v>
      </c>
      <c r="L79" s="10"/>
      <c r="M79" s="10"/>
      <c r="N79" s="10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11">
        <v>13</v>
      </c>
      <c r="C80" s="7" t="s">
        <v>119</v>
      </c>
      <c r="D80" s="10" t="s">
        <v>37</v>
      </c>
      <c r="E80" s="14">
        <f t="shared" si="6"/>
        <v>40</v>
      </c>
      <c r="F80" s="10">
        <f t="shared" si="7"/>
        <v>4</v>
      </c>
      <c r="G80" s="10">
        <f t="shared" si="8"/>
        <v>10</v>
      </c>
      <c r="H80" s="10">
        <v>0</v>
      </c>
      <c r="I80" s="10">
        <v>1</v>
      </c>
      <c r="J80" s="10">
        <v>1</v>
      </c>
      <c r="K80" s="10">
        <v>1</v>
      </c>
      <c r="L80" s="10">
        <v>1</v>
      </c>
      <c r="M80" s="10"/>
      <c r="N80" s="10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11">
        <v>14</v>
      </c>
      <c r="C81" s="7" t="s">
        <v>128</v>
      </c>
      <c r="D81" s="10" t="s">
        <v>41</v>
      </c>
      <c r="E81" s="14">
        <f t="shared" si="6"/>
        <v>40</v>
      </c>
      <c r="F81" s="10">
        <f t="shared" si="7"/>
        <v>4</v>
      </c>
      <c r="G81" s="10">
        <f t="shared" si="8"/>
        <v>10</v>
      </c>
      <c r="H81" s="10">
        <v>0</v>
      </c>
      <c r="I81" s="10">
        <v>0</v>
      </c>
      <c r="J81" s="10">
        <v>1</v>
      </c>
      <c r="K81" s="10">
        <v>1</v>
      </c>
      <c r="L81" s="10">
        <v>2</v>
      </c>
      <c r="M81" s="10"/>
      <c r="N81" s="10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11">
        <v>15</v>
      </c>
      <c r="C82" s="7" t="s">
        <v>117</v>
      </c>
      <c r="D82" s="10" t="s">
        <v>41</v>
      </c>
      <c r="E82" s="14">
        <f t="shared" si="6"/>
        <v>37.5</v>
      </c>
      <c r="F82" s="10">
        <f t="shared" si="7"/>
        <v>3</v>
      </c>
      <c r="G82" s="10">
        <f t="shared" si="8"/>
        <v>8</v>
      </c>
      <c r="H82" s="10">
        <v>1</v>
      </c>
      <c r="I82" s="10">
        <v>1</v>
      </c>
      <c r="J82" s="10">
        <v>1</v>
      </c>
      <c r="K82" s="10">
        <v>0</v>
      </c>
      <c r="L82" s="10"/>
      <c r="M82" s="10"/>
      <c r="N82" s="10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11">
        <v>16</v>
      </c>
      <c r="C83" s="7" t="s">
        <v>127</v>
      </c>
      <c r="D83" s="10" t="s">
        <v>39</v>
      </c>
      <c r="E83" s="14">
        <f t="shared" si="6"/>
        <v>37.5</v>
      </c>
      <c r="F83" s="10">
        <f t="shared" si="7"/>
        <v>3</v>
      </c>
      <c r="G83" s="10">
        <f t="shared" si="8"/>
        <v>8</v>
      </c>
      <c r="H83" s="10">
        <v>0</v>
      </c>
      <c r="I83" s="10">
        <v>1</v>
      </c>
      <c r="J83" s="10">
        <v>0</v>
      </c>
      <c r="K83" s="10">
        <v>2</v>
      </c>
      <c r="L83" s="10"/>
      <c r="M83" s="10"/>
      <c r="N83" s="10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11">
        <v>17</v>
      </c>
      <c r="C84" s="7" t="s">
        <v>126</v>
      </c>
      <c r="D84" s="10" t="s">
        <v>37</v>
      </c>
      <c r="E84" s="14">
        <f t="shared" si="6"/>
        <v>25</v>
      </c>
      <c r="F84" s="10">
        <f t="shared" si="7"/>
        <v>2</v>
      </c>
      <c r="G84" s="10">
        <f t="shared" si="8"/>
        <v>8</v>
      </c>
      <c r="H84" s="10">
        <v>0</v>
      </c>
      <c r="I84" s="10">
        <v>1</v>
      </c>
      <c r="J84" s="10">
        <v>0</v>
      </c>
      <c r="K84" s="10"/>
      <c r="L84" s="10">
        <v>1</v>
      </c>
      <c r="M84" s="10"/>
      <c r="N84" s="10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11">
        <v>18</v>
      </c>
      <c r="C85" s="7" t="s">
        <v>121</v>
      </c>
      <c r="D85" s="10" t="s">
        <v>39</v>
      </c>
      <c r="E85" s="14">
        <v>0</v>
      </c>
      <c r="F85" s="10">
        <f t="shared" si="7"/>
        <v>6</v>
      </c>
      <c r="G85" s="10">
        <f t="shared" si="8"/>
        <v>6</v>
      </c>
      <c r="H85" s="10"/>
      <c r="I85" s="10">
        <v>2</v>
      </c>
      <c r="J85" s="10"/>
      <c r="K85" s="10">
        <v>2</v>
      </c>
      <c r="L85" s="10">
        <v>2</v>
      </c>
      <c r="M85" s="10"/>
      <c r="N85" s="10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11">
        <v>19</v>
      </c>
      <c r="C86" s="7" t="s">
        <v>124</v>
      </c>
      <c r="D86" s="10" t="s">
        <v>37</v>
      </c>
      <c r="E86" s="14">
        <v>0</v>
      </c>
      <c r="F86" s="10">
        <f t="shared" si="7"/>
        <v>6</v>
      </c>
      <c r="G86" s="10">
        <f t="shared" si="8"/>
        <v>6</v>
      </c>
      <c r="H86" s="10"/>
      <c r="I86" s="10"/>
      <c r="J86" s="10">
        <v>2</v>
      </c>
      <c r="K86" s="10">
        <v>2</v>
      </c>
      <c r="L86" s="10">
        <v>2</v>
      </c>
      <c r="M86" s="10"/>
      <c r="N86" s="10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11">
        <v>20</v>
      </c>
      <c r="C87" s="7" t="s">
        <v>125</v>
      </c>
      <c r="D87" s="10" t="s">
        <v>39</v>
      </c>
      <c r="E87" s="14">
        <v>0</v>
      </c>
      <c r="F87" s="10">
        <f t="shared" si="7"/>
        <v>4</v>
      </c>
      <c r="G87" s="10">
        <f t="shared" si="8"/>
        <v>6</v>
      </c>
      <c r="H87" s="10"/>
      <c r="I87" s="10"/>
      <c r="J87" s="10">
        <v>2</v>
      </c>
      <c r="K87" s="10">
        <v>2</v>
      </c>
      <c r="L87" s="10">
        <v>0</v>
      </c>
      <c r="M87" s="10"/>
      <c r="N87" s="10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11">
        <v>21</v>
      </c>
      <c r="C88" s="7" t="s">
        <v>122</v>
      </c>
      <c r="D88" s="10" t="s">
        <v>33</v>
      </c>
      <c r="E88" s="14">
        <v>0</v>
      </c>
      <c r="F88" s="10">
        <f t="shared" si="7"/>
        <v>3</v>
      </c>
      <c r="G88" s="10">
        <f t="shared" si="8"/>
        <v>6</v>
      </c>
      <c r="H88" s="10"/>
      <c r="I88" s="10">
        <v>1</v>
      </c>
      <c r="J88" s="10">
        <v>1</v>
      </c>
      <c r="K88" s="10"/>
      <c r="L88" s="10">
        <v>1</v>
      </c>
      <c r="M88" s="10"/>
      <c r="N88" s="1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11">
        <v>22</v>
      </c>
      <c r="C89" s="7" t="s">
        <v>130</v>
      </c>
      <c r="D89" s="10" t="s">
        <v>38</v>
      </c>
      <c r="E89" s="14">
        <v>0</v>
      </c>
      <c r="F89" s="10">
        <f t="shared" si="7"/>
        <v>3</v>
      </c>
      <c r="G89" s="10">
        <f t="shared" si="8"/>
        <v>6</v>
      </c>
      <c r="H89" s="10"/>
      <c r="I89" s="10"/>
      <c r="J89" s="10">
        <v>0</v>
      </c>
      <c r="K89" s="10">
        <v>1</v>
      </c>
      <c r="L89" s="10">
        <v>2</v>
      </c>
      <c r="M89" s="10"/>
      <c r="N89" s="1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11">
        <v>23</v>
      </c>
      <c r="C90" s="7" t="s">
        <v>120</v>
      </c>
      <c r="D90" s="10" t="s">
        <v>42</v>
      </c>
      <c r="E90" s="14">
        <v>0</v>
      </c>
      <c r="F90" s="10">
        <f t="shared" si="7"/>
        <v>2</v>
      </c>
      <c r="G90" s="10">
        <f t="shared" si="8"/>
        <v>2</v>
      </c>
      <c r="H90" s="10"/>
      <c r="I90" s="10">
        <v>2</v>
      </c>
      <c r="J90" s="10"/>
      <c r="K90" s="10"/>
      <c r="L90" s="10"/>
      <c r="M90" s="10"/>
      <c r="N90" s="1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11">
        <v>24</v>
      </c>
      <c r="C91" s="7" t="s">
        <v>123</v>
      </c>
      <c r="D91" s="10" t="s">
        <v>36</v>
      </c>
      <c r="E91" s="14">
        <v>0</v>
      </c>
      <c r="F91" s="10">
        <f t="shared" si="7"/>
        <v>2</v>
      </c>
      <c r="G91" s="10">
        <f t="shared" si="8"/>
        <v>8</v>
      </c>
      <c r="H91" s="10"/>
      <c r="I91" s="10">
        <v>0</v>
      </c>
      <c r="J91" s="10">
        <v>2</v>
      </c>
      <c r="K91" s="10">
        <v>0</v>
      </c>
      <c r="L91" s="10">
        <v>0</v>
      </c>
      <c r="M91" s="10"/>
      <c r="N91" s="10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11">
        <v>25</v>
      </c>
      <c r="C92" s="7" t="s">
        <v>129</v>
      </c>
      <c r="D92" s="10" t="s">
        <v>38</v>
      </c>
      <c r="E92" s="14">
        <v>0</v>
      </c>
      <c r="F92" s="10">
        <f t="shared" si="7"/>
        <v>2</v>
      </c>
      <c r="G92" s="10">
        <f t="shared" si="8"/>
        <v>2</v>
      </c>
      <c r="H92" s="10"/>
      <c r="I92" s="10"/>
      <c r="J92" s="10"/>
      <c r="K92" s="10"/>
      <c r="L92" s="10">
        <v>2</v>
      </c>
      <c r="M92" s="10"/>
      <c r="N92" s="10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11">
        <v>26</v>
      </c>
      <c r="C93" s="7" t="s">
        <v>133</v>
      </c>
      <c r="D93" s="10" t="s">
        <v>33</v>
      </c>
      <c r="E93" s="14">
        <v>0</v>
      </c>
      <c r="F93" s="10">
        <f t="shared" si="7"/>
        <v>2</v>
      </c>
      <c r="G93" s="10">
        <f t="shared" si="8"/>
        <v>2</v>
      </c>
      <c r="H93" s="10"/>
      <c r="I93" s="10"/>
      <c r="J93" s="10"/>
      <c r="K93" s="10">
        <v>2</v>
      </c>
      <c r="L93" s="10"/>
      <c r="M93" s="10"/>
      <c r="N93" s="10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11">
        <v>27</v>
      </c>
      <c r="C94" s="7" t="s">
        <v>131</v>
      </c>
      <c r="D94" s="10" t="s">
        <v>42</v>
      </c>
      <c r="E94" s="14">
        <v>0</v>
      </c>
      <c r="F94" s="10">
        <f t="shared" si="7"/>
        <v>0</v>
      </c>
      <c r="G94" s="10">
        <f t="shared" si="8"/>
        <v>0</v>
      </c>
      <c r="H94" s="10"/>
      <c r="I94" s="10"/>
      <c r="J94" s="10"/>
      <c r="K94" s="10"/>
      <c r="L94" s="10"/>
      <c r="M94" s="10"/>
      <c r="N94" s="10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11">
        <v>28</v>
      </c>
      <c r="C95" s="7" t="s">
        <v>132</v>
      </c>
      <c r="D95" s="10" t="s">
        <v>42</v>
      </c>
      <c r="E95" s="14">
        <v>0</v>
      </c>
      <c r="F95" s="10">
        <f t="shared" si="7"/>
        <v>0</v>
      </c>
      <c r="G95" s="10">
        <f t="shared" si="8"/>
        <v>0</v>
      </c>
      <c r="H95" s="10"/>
      <c r="I95" s="10"/>
      <c r="J95" s="10"/>
      <c r="K95" s="10"/>
      <c r="L95" s="10"/>
      <c r="M95" s="10"/>
      <c r="N95" s="10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15"/>
      <c r="D96" s="2"/>
      <c r="E96" s="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17" t="s">
        <v>43</v>
      </c>
      <c r="C97" s="18"/>
      <c r="D97" s="2"/>
      <c r="E97" s="16"/>
      <c r="F97" s="2"/>
      <c r="G97" s="2"/>
      <c r="H97" s="17" t="s">
        <v>1</v>
      </c>
      <c r="I97" s="19"/>
      <c r="J97" s="19"/>
      <c r="K97" s="19"/>
      <c r="L97" s="19"/>
      <c r="M97" s="19"/>
      <c r="N97" s="18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" t="s">
        <v>2</v>
      </c>
      <c r="C98" s="8" t="s">
        <v>7</v>
      </c>
      <c r="D98" s="3" t="s">
        <v>8</v>
      </c>
      <c r="E98" s="9" t="s">
        <v>9</v>
      </c>
      <c r="F98" s="3" t="s">
        <v>10</v>
      </c>
      <c r="G98" s="3" t="s">
        <v>11</v>
      </c>
      <c r="H98" s="3">
        <v>1</v>
      </c>
      <c r="I98" s="3">
        <v>2</v>
      </c>
      <c r="J98" s="3">
        <v>3</v>
      </c>
      <c r="K98" s="3">
        <v>4</v>
      </c>
      <c r="L98" s="3">
        <v>5</v>
      </c>
      <c r="M98" s="3">
        <v>6</v>
      </c>
      <c r="N98" s="3">
        <v>7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11">
        <v>1</v>
      </c>
      <c r="C99" s="7" t="s">
        <v>135</v>
      </c>
      <c r="D99" s="10" t="s">
        <v>45</v>
      </c>
      <c r="E99" s="14">
        <f t="shared" ref="E99:E116" si="9">F99/G99*100</f>
        <v>100</v>
      </c>
      <c r="F99" s="10">
        <f t="shared" ref="F99:F133" si="10">SUM(H99:N99)</f>
        <v>10</v>
      </c>
      <c r="G99" s="10">
        <f t="shared" ref="G99:G133" si="11">COUNT(H99:N99)*2</f>
        <v>10</v>
      </c>
      <c r="H99" s="10">
        <v>2</v>
      </c>
      <c r="I99" s="10">
        <v>2</v>
      </c>
      <c r="J99" s="10">
        <v>2</v>
      </c>
      <c r="K99" s="10">
        <v>2</v>
      </c>
      <c r="L99" s="10">
        <v>2</v>
      </c>
      <c r="M99" s="10"/>
      <c r="N99" s="10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11">
        <v>2</v>
      </c>
      <c r="C100" s="7" t="s">
        <v>139</v>
      </c>
      <c r="D100" s="10" t="s">
        <v>52</v>
      </c>
      <c r="E100" s="14">
        <f t="shared" si="9"/>
        <v>100</v>
      </c>
      <c r="F100" s="10">
        <f t="shared" si="10"/>
        <v>8</v>
      </c>
      <c r="G100" s="10">
        <f t="shared" si="11"/>
        <v>8</v>
      </c>
      <c r="H100" s="10">
        <v>2</v>
      </c>
      <c r="I100" s="10"/>
      <c r="J100" s="10">
        <v>2</v>
      </c>
      <c r="K100" s="10">
        <v>2</v>
      </c>
      <c r="L100" s="10">
        <v>2</v>
      </c>
      <c r="M100" s="10"/>
      <c r="N100" s="10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11">
        <v>3</v>
      </c>
      <c r="C101" s="7" t="s">
        <v>136</v>
      </c>
      <c r="D101" s="10" t="s">
        <v>49</v>
      </c>
      <c r="E101" s="14">
        <f t="shared" si="9"/>
        <v>90</v>
      </c>
      <c r="F101" s="10">
        <f t="shared" si="10"/>
        <v>9</v>
      </c>
      <c r="G101" s="10">
        <f t="shared" si="11"/>
        <v>10</v>
      </c>
      <c r="H101" s="10">
        <v>2</v>
      </c>
      <c r="I101" s="10">
        <v>2</v>
      </c>
      <c r="J101" s="10">
        <v>2</v>
      </c>
      <c r="K101" s="10">
        <v>1</v>
      </c>
      <c r="L101" s="10">
        <v>2</v>
      </c>
      <c r="M101" s="10"/>
      <c r="N101" s="1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11">
        <v>4</v>
      </c>
      <c r="C102" s="7" t="s">
        <v>142</v>
      </c>
      <c r="D102" s="10" t="s">
        <v>53</v>
      </c>
      <c r="E102" s="14">
        <f t="shared" si="9"/>
        <v>83.333333333333343</v>
      </c>
      <c r="F102" s="10">
        <f t="shared" si="10"/>
        <v>5</v>
      </c>
      <c r="G102" s="10">
        <f t="shared" si="11"/>
        <v>6</v>
      </c>
      <c r="H102" s="10">
        <v>2</v>
      </c>
      <c r="I102" s="10"/>
      <c r="J102" s="10">
        <v>1</v>
      </c>
      <c r="K102" s="10">
        <v>2</v>
      </c>
      <c r="L102" s="10"/>
      <c r="M102" s="10"/>
      <c r="N102" s="1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11">
        <v>5</v>
      </c>
      <c r="C103" s="7" t="s">
        <v>152</v>
      </c>
      <c r="D103" s="10" t="s">
        <v>54</v>
      </c>
      <c r="E103" s="14">
        <f t="shared" si="9"/>
        <v>83.333333333333343</v>
      </c>
      <c r="F103" s="10">
        <f t="shared" si="10"/>
        <v>5</v>
      </c>
      <c r="G103" s="10">
        <f t="shared" si="11"/>
        <v>6</v>
      </c>
      <c r="H103" s="10">
        <v>1</v>
      </c>
      <c r="I103" s="10"/>
      <c r="J103" s="10"/>
      <c r="K103" s="10">
        <v>2</v>
      </c>
      <c r="L103" s="10">
        <v>2</v>
      </c>
      <c r="M103" s="10"/>
      <c r="N103" s="1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11">
        <v>6</v>
      </c>
      <c r="C104" s="7" t="s">
        <v>137</v>
      </c>
      <c r="D104" s="10" t="s">
        <v>50</v>
      </c>
      <c r="E104" s="14">
        <f t="shared" si="9"/>
        <v>80</v>
      </c>
      <c r="F104" s="10">
        <f t="shared" si="10"/>
        <v>8</v>
      </c>
      <c r="G104" s="10">
        <f t="shared" si="11"/>
        <v>10</v>
      </c>
      <c r="H104" s="10">
        <v>2</v>
      </c>
      <c r="I104" s="10">
        <v>2</v>
      </c>
      <c r="J104" s="10">
        <v>1</v>
      </c>
      <c r="K104" s="10">
        <v>1</v>
      </c>
      <c r="L104" s="10">
        <v>2</v>
      </c>
      <c r="M104" s="10"/>
      <c r="N104" s="10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11">
        <v>7</v>
      </c>
      <c r="C105" s="7" t="s">
        <v>138</v>
      </c>
      <c r="D105" s="10" t="s">
        <v>49</v>
      </c>
      <c r="E105" s="14">
        <f t="shared" si="9"/>
        <v>80</v>
      </c>
      <c r="F105" s="10">
        <f t="shared" si="10"/>
        <v>8</v>
      </c>
      <c r="G105" s="10">
        <f t="shared" si="11"/>
        <v>10</v>
      </c>
      <c r="H105" s="10">
        <v>1</v>
      </c>
      <c r="I105" s="10">
        <v>2</v>
      </c>
      <c r="J105" s="10">
        <v>2</v>
      </c>
      <c r="K105" s="10">
        <v>1</v>
      </c>
      <c r="L105" s="10">
        <v>2</v>
      </c>
      <c r="M105" s="10"/>
      <c r="N105" s="10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11">
        <v>8</v>
      </c>
      <c r="C106" s="7" t="s">
        <v>148</v>
      </c>
      <c r="D106" s="10" t="s">
        <v>54</v>
      </c>
      <c r="E106" s="14">
        <f t="shared" si="9"/>
        <v>75</v>
      </c>
      <c r="F106" s="10">
        <f t="shared" si="10"/>
        <v>6</v>
      </c>
      <c r="G106" s="10">
        <f t="shared" si="11"/>
        <v>8</v>
      </c>
      <c r="H106" s="10">
        <v>1</v>
      </c>
      <c r="I106" s="10">
        <v>1</v>
      </c>
      <c r="J106" s="10"/>
      <c r="K106" s="10">
        <v>2</v>
      </c>
      <c r="L106" s="10">
        <v>2</v>
      </c>
      <c r="M106" s="10"/>
      <c r="N106" s="10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1"/>
      <c r="B107" s="11">
        <v>9</v>
      </c>
      <c r="C107" s="7" t="s">
        <v>140</v>
      </c>
      <c r="D107" s="10" t="s">
        <v>50</v>
      </c>
      <c r="E107" s="14">
        <f t="shared" si="9"/>
        <v>70</v>
      </c>
      <c r="F107" s="10">
        <f t="shared" si="10"/>
        <v>7</v>
      </c>
      <c r="G107" s="10">
        <f t="shared" si="11"/>
        <v>10</v>
      </c>
      <c r="H107" s="10">
        <v>2</v>
      </c>
      <c r="I107" s="10">
        <v>2</v>
      </c>
      <c r="J107" s="10">
        <v>0</v>
      </c>
      <c r="K107" s="10">
        <v>1</v>
      </c>
      <c r="L107" s="10">
        <v>2</v>
      </c>
      <c r="M107" s="10"/>
      <c r="N107" s="10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1">
        <v>10</v>
      </c>
      <c r="C108" s="7" t="s">
        <v>147</v>
      </c>
      <c r="D108" s="10" t="s">
        <v>53</v>
      </c>
      <c r="E108" s="14">
        <f t="shared" si="9"/>
        <v>66.666666666666657</v>
      </c>
      <c r="F108" s="10">
        <f t="shared" si="10"/>
        <v>4</v>
      </c>
      <c r="G108" s="10">
        <f t="shared" si="11"/>
        <v>6</v>
      </c>
      <c r="H108" s="10">
        <v>2</v>
      </c>
      <c r="I108" s="10">
        <v>0</v>
      </c>
      <c r="J108" s="10"/>
      <c r="K108" s="10">
        <v>2</v>
      </c>
      <c r="L108" s="10"/>
      <c r="M108" s="10"/>
      <c r="N108" s="10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"/>
      <c r="B109" s="11">
        <v>11</v>
      </c>
      <c r="C109" s="7" t="s">
        <v>134</v>
      </c>
      <c r="D109" s="10" t="s">
        <v>45</v>
      </c>
      <c r="E109" s="14">
        <f t="shared" si="9"/>
        <v>60</v>
      </c>
      <c r="F109" s="10">
        <f t="shared" si="10"/>
        <v>6</v>
      </c>
      <c r="G109" s="10">
        <f t="shared" si="11"/>
        <v>10</v>
      </c>
      <c r="H109" s="10">
        <v>2</v>
      </c>
      <c r="I109" s="10">
        <v>2</v>
      </c>
      <c r="J109" s="10">
        <v>2</v>
      </c>
      <c r="K109" s="10">
        <v>0</v>
      </c>
      <c r="L109" s="10">
        <v>0</v>
      </c>
      <c r="M109" s="10"/>
      <c r="N109" s="10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11">
        <v>12</v>
      </c>
      <c r="C110" s="7" t="s">
        <v>143</v>
      </c>
      <c r="D110" s="10" t="s">
        <v>53</v>
      </c>
      <c r="E110" s="14">
        <f t="shared" si="9"/>
        <v>50</v>
      </c>
      <c r="F110" s="10">
        <f t="shared" si="10"/>
        <v>5</v>
      </c>
      <c r="G110" s="10">
        <f t="shared" si="11"/>
        <v>10</v>
      </c>
      <c r="H110" s="10">
        <v>2</v>
      </c>
      <c r="I110" s="10">
        <v>0</v>
      </c>
      <c r="J110" s="10">
        <v>1</v>
      </c>
      <c r="K110" s="10">
        <v>2</v>
      </c>
      <c r="L110" s="10">
        <v>0</v>
      </c>
      <c r="M110" s="10"/>
      <c r="N110" s="10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11">
        <v>13</v>
      </c>
      <c r="C111" s="7" t="s">
        <v>144</v>
      </c>
      <c r="D111" s="10" t="s">
        <v>49</v>
      </c>
      <c r="E111" s="14">
        <f t="shared" si="9"/>
        <v>50</v>
      </c>
      <c r="F111" s="10">
        <f t="shared" si="10"/>
        <v>5</v>
      </c>
      <c r="G111" s="10">
        <f t="shared" si="11"/>
        <v>10</v>
      </c>
      <c r="H111" s="10">
        <v>0</v>
      </c>
      <c r="I111" s="10">
        <v>2</v>
      </c>
      <c r="J111" s="10">
        <v>1</v>
      </c>
      <c r="K111" s="10">
        <v>1</v>
      </c>
      <c r="L111" s="10">
        <v>1</v>
      </c>
      <c r="M111" s="10"/>
      <c r="N111" s="10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11">
        <v>14</v>
      </c>
      <c r="C112" s="7" t="s">
        <v>151</v>
      </c>
      <c r="D112" s="10" t="s">
        <v>52</v>
      </c>
      <c r="E112" s="14">
        <f t="shared" si="9"/>
        <v>50</v>
      </c>
      <c r="F112" s="10">
        <f t="shared" si="10"/>
        <v>3</v>
      </c>
      <c r="G112" s="10">
        <f t="shared" si="11"/>
        <v>6</v>
      </c>
      <c r="H112" s="10">
        <v>1</v>
      </c>
      <c r="I112" s="10"/>
      <c r="J112" s="10"/>
      <c r="K112" s="10">
        <v>1</v>
      </c>
      <c r="L112" s="10">
        <v>1</v>
      </c>
      <c r="M112" s="10"/>
      <c r="N112" s="10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11">
        <v>15</v>
      </c>
      <c r="C113" s="7" t="s">
        <v>160</v>
      </c>
      <c r="D113" s="10" t="s">
        <v>45</v>
      </c>
      <c r="E113" s="14">
        <f t="shared" si="9"/>
        <v>33.333333333333329</v>
      </c>
      <c r="F113" s="10">
        <f t="shared" si="10"/>
        <v>2</v>
      </c>
      <c r="G113" s="10">
        <f t="shared" si="11"/>
        <v>6</v>
      </c>
      <c r="H113" s="10">
        <v>0</v>
      </c>
      <c r="I113" s="10"/>
      <c r="J113" s="10"/>
      <c r="K113" s="10">
        <v>1</v>
      </c>
      <c r="L113" s="10">
        <v>1</v>
      </c>
      <c r="M113" s="10"/>
      <c r="N113" s="10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11">
        <v>16</v>
      </c>
      <c r="C114" s="7" t="s">
        <v>153</v>
      </c>
      <c r="D114" s="10" t="s">
        <v>56</v>
      </c>
      <c r="E114" s="14">
        <f t="shared" si="9"/>
        <v>16.666666666666664</v>
      </c>
      <c r="F114" s="10">
        <f t="shared" si="10"/>
        <v>1</v>
      </c>
      <c r="G114" s="10">
        <f t="shared" si="11"/>
        <v>6</v>
      </c>
      <c r="H114" s="10">
        <v>1</v>
      </c>
      <c r="I114" s="10">
        <v>0</v>
      </c>
      <c r="J114" s="10"/>
      <c r="K114" s="10">
        <v>0</v>
      </c>
      <c r="L114" s="10"/>
      <c r="M114" s="10"/>
      <c r="N114" s="10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11">
        <v>17</v>
      </c>
      <c r="C115" s="7" t="s">
        <v>157</v>
      </c>
      <c r="D115" s="10" t="s">
        <v>56</v>
      </c>
      <c r="E115" s="14">
        <f t="shared" si="9"/>
        <v>16.666666666666664</v>
      </c>
      <c r="F115" s="10">
        <f t="shared" si="10"/>
        <v>1</v>
      </c>
      <c r="G115" s="10">
        <f t="shared" si="11"/>
        <v>6</v>
      </c>
      <c r="H115" s="10">
        <v>0</v>
      </c>
      <c r="I115" s="10">
        <v>0</v>
      </c>
      <c r="J115" s="10"/>
      <c r="K115" s="10">
        <v>1</v>
      </c>
      <c r="L115" s="10"/>
      <c r="M115" s="10"/>
      <c r="N115" s="10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11">
        <v>18</v>
      </c>
      <c r="C116" s="7" t="s">
        <v>154</v>
      </c>
      <c r="D116" s="10" t="s">
        <v>54</v>
      </c>
      <c r="E116" s="14">
        <f t="shared" si="9"/>
        <v>12.5</v>
      </c>
      <c r="F116" s="10">
        <f t="shared" si="10"/>
        <v>1</v>
      </c>
      <c r="G116" s="10">
        <f t="shared" si="11"/>
        <v>8</v>
      </c>
      <c r="H116" s="10">
        <v>0</v>
      </c>
      <c r="I116" s="10">
        <v>1</v>
      </c>
      <c r="J116" s="10"/>
      <c r="K116" s="10">
        <v>0</v>
      </c>
      <c r="L116" s="10">
        <v>0</v>
      </c>
      <c r="M116" s="10"/>
      <c r="N116" s="10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11">
        <v>19</v>
      </c>
      <c r="C117" s="7" t="s">
        <v>146</v>
      </c>
      <c r="D117" s="10" t="s">
        <v>47</v>
      </c>
      <c r="E117" s="14">
        <v>0</v>
      </c>
      <c r="F117" s="10">
        <f t="shared" si="10"/>
        <v>5</v>
      </c>
      <c r="G117" s="10">
        <f t="shared" si="11"/>
        <v>6</v>
      </c>
      <c r="H117" s="10"/>
      <c r="I117" s="10">
        <v>1</v>
      </c>
      <c r="J117" s="10">
        <v>2</v>
      </c>
      <c r="K117" s="10">
        <v>2</v>
      </c>
      <c r="L117" s="10"/>
      <c r="M117" s="10"/>
      <c r="N117" s="10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B118" s="11">
        <v>20</v>
      </c>
      <c r="C118" s="7" t="s">
        <v>141</v>
      </c>
      <c r="D118" s="10" t="s">
        <v>45</v>
      </c>
      <c r="E118" s="14">
        <v>0</v>
      </c>
      <c r="F118" s="10">
        <f t="shared" si="10"/>
        <v>4</v>
      </c>
      <c r="G118" s="10">
        <f t="shared" si="11"/>
        <v>4</v>
      </c>
      <c r="H118" s="10"/>
      <c r="I118" s="10">
        <v>2</v>
      </c>
      <c r="J118" s="10">
        <v>2</v>
      </c>
      <c r="K118" s="10"/>
      <c r="L118" s="10"/>
      <c r="M118" s="10"/>
      <c r="N118" s="10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11">
        <v>21</v>
      </c>
      <c r="C119" s="7" t="s">
        <v>149</v>
      </c>
      <c r="D119" s="10" t="s">
        <v>47</v>
      </c>
      <c r="E119" s="14">
        <v>0</v>
      </c>
      <c r="F119" s="10">
        <f t="shared" si="10"/>
        <v>4</v>
      </c>
      <c r="G119" s="10">
        <f t="shared" si="11"/>
        <v>8</v>
      </c>
      <c r="H119" s="10"/>
      <c r="I119" s="10">
        <v>0</v>
      </c>
      <c r="J119" s="10">
        <v>2</v>
      </c>
      <c r="K119" s="10">
        <v>2</v>
      </c>
      <c r="L119" s="10">
        <v>0</v>
      </c>
      <c r="M119" s="10"/>
      <c r="N119" s="10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11">
        <v>22</v>
      </c>
      <c r="C120" s="7" t="s">
        <v>150</v>
      </c>
      <c r="D120" s="10" t="s">
        <v>53</v>
      </c>
      <c r="E120" s="14">
        <v>0</v>
      </c>
      <c r="F120" s="10">
        <f t="shared" si="10"/>
        <v>4</v>
      </c>
      <c r="G120" s="10">
        <f t="shared" si="11"/>
        <v>8</v>
      </c>
      <c r="H120" s="10"/>
      <c r="I120" s="10">
        <v>0</v>
      </c>
      <c r="J120" s="10">
        <v>2</v>
      </c>
      <c r="K120" s="10">
        <v>2</v>
      </c>
      <c r="L120" s="10">
        <v>0</v>
      </c>
      <c r="M120" s="10"/>
      <c r="N120" s="10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11">
        <v>23</v>
      </c>
      <c r="C121" s="7" t="s">
        <v>145</v>
      </c>
      <c r="D121" s="10" t="s">
        <v>47</v>
      </c>
      <c r="E121" s="14">
        <v>0</v>
      </c>
      <c r="F121" s="10">
        <f t="shared" si="10"/>
        <v>3</v>
      </c>
      <c r="G121" s="10">
        <f t="shared" si="11"/>
        <v>6</v>
      </c>
      <c r="H121" s="10"/>
      <c r="I121" s="10">
        <v>1</v>
      </c>
      <c r="J121" s="10">
        <v>2</v>
      </c>
      <c r="K121" s="10"/>
      <c r="L121" s="10">
        <v>0</v>
      </c>
      <c r="M121" s="10"/>
      <c r="N121" s="10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11">
        <v>24</v>
      </c>
      <c r="C122" s="7" t="s">
        <v>161</v>
      </c>
      <c r="D122" s="10" t="s">
        <v>47</v>
      </c>
      <c r="E122" s="10">
        <v>0</v>
      </c>
      <c r="F122" s="10">
        <f t="shared" si="10"/>
        <v>3</v>
      </c>
      <c r="G122" s="10">
        <f t="shared" si="11"/>
        <v>4</v>
      </c>
      <c r="H122" s="10"/>
      <c r="I122" s="10"/>
      <c r="J122" s="10"/>
      <c r="K122" s="10">
        <v>2</v>
      </c>
      <c r="L122" s="10">
        <v>1</v>
      </c>
      <c r="M122" s="10"/>
      <c r="N122" s="10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11">
        <v>25</v>
      </c>
      <c r="C123" s="7" t="s">
        <v>155</v>
      </c>
      <c r="D123" s="10" t="s">
        <v>52</v>
      </c>
      <c r="E123" s="10">
        <v>0</v>
      </c>
      <c r="F123" s="10">
        <f t="shared" si="10"/>
        <v>2</v>
      </c>
      <c r="G123" s="10">
        <f t="shared" si="11"/>
        <v>6</v>
      </c>
      <c r="H123" s="10"/>
      <c r="I123" s="10">
        <v>1</v>
      </c>
      <c r="J123" s="10">
        <v>0</v>
      </c>
      <c r="K123" s="10">
        <v>1</v>
      </c>
      <c r="L123" s="10"/>
      <c r="M123" s="10"/>
      <c r="N123" s="10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11">
        <v>26</v>
      </c>
      <c r="C124" s="7" t="s">
        <v>156</v>
      </c>
      <c r="D124" s="10" t="s">
        <v>50</v>
      </c>
      <c r="E124" s="10">
        <v>0</v>
      </c>
      <c r="F124" s="10">
        <f t="shared" si="10"/>
        <v>1</v>
      </c>
      <c r="G124" s="10">
        <f t="shared" si="11"/>
        <v>4</v>
      </c>
      <c r="H124" s="10"/>
      <c r="I124" s="10">
        <v>1</v>
      </c>
      <c r="J124" s="10">
        <v>0</v>
      </c>
      <c r="K124" s="10"/>
      <c r="L124" s="10"/>
      <c r="M124" s="10"/>
      <c r="N124" s="10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11">
        <v>27</v>
      </c>
      <c r="C125" s="7" t="s">
        <v>165</v>
      </c>
      <c r="D125" s="10" t="s">
        <v>57</v>
      </c>
      <c r="E125" s="10">
        <v>0</v>
      </c>
      <c r="F125" s="10">
        <f t="shared" si="10"/>
        <v>1</v>
      </c>
      <c r="G125" s="10">
        <f t="shared" si="11"/>
        <v>4</v>
      </c>
      <c r="H125" s="10"/>
      <c r="I125" s="10"/>
      <c r="J125" s="10">
        <v>0</v>
      </c>
      <c r="K125" s="10"/>
      <c r="L125" s="10">
        <v>1</v>
      </c>
      <c r="M125" s="10"/>
      <c r="N125" s="10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11">
        <v>28</v>
      </c>
      <c r="C126" s="7" t="s">
        <v>158</v>
      </c>
      <c r="D126" s="10" t="s">
        <v>56</v>
      </c>
      <c r="E126" s="10">
        <f>F126/G126*100</f>
        <v>0</v>
      </c>
      <c r="F126" s="10">
        <f t="shared" si="10"/>
        <v>0</v>
      </c>
      <c r="G126" s="10">
        <f t="shared" si="11"/>
        <v>2</v>
      </c>
      <c r="H126" s="10">
        <v>0</v>
      </c>
      <c r="I126" s="10"/>
      <c r="J126" s="10"/>
      <c r="K126" s="10"/>
      <c r="L126" s="10"/>
      <c r="M126" s="10"/>
      <c r="N126" s="10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11">
        <v>29</v>
      </c>
      <c r="C127" s="7" t="s">
        <v>159</v>
      </c>
      <c r="D127" s="10" t="s">
        <v>57</v>
      </c>
      <c r="E127" s="10">
        <v>0</v>
      </c>
      <c r="F127" s="10">
        <f t="shared" si="10"/>
        <v>0</v>
      </c>
      <c r="G127" s="10">
        <f t="shared" si="11"/>
        <v>8</v>
      </c>
      <c r="H127" s="10"/>
      <c r="I127" s="10">
        <v>0</v>
      </c>
      <c r="J127" s="10">
        <v>0</v>
      </c>
      <c r="K127" s="10">
        <v>0</v>
      </c>
      <c r="L127" s="10">
        <v>0</v>
      </c>
      <c r="M127" s="10"/>
      <c r="N127" s="10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11">
        <v>30</v>
      </c>
      <c r="C128" s="7" t="s">
        <v>162</v>
      </c>
      <c r="D128" s="10" t="s">
        <v>52</v>
      </c>
      <c r="E128" s="10">
        <v>0</v>
      </c>
      <c r="F128" s="10">
        <f t="shared" si="10"/>
        <v>0</v>
      </c>
      <c r="G128" s="10">
        <f t="shared" si="11"/>
        <v>0</v>
      </c>
      <c r="H128" s="10"/>
      <c r="I128" s="10"/>
      <c r="J128" s="10"/>
      <c r="K128" s="10"/>
      <c r="L128" s="10"/>
      <c r="M128" s="10"/>
      <c r="N128" s="10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11">
        <v>31</v>
      </c>
      <c r="C129" s="7" t="s">
        <v>163</v>
      </c>
      <c r="D129" s="10" t="s">
        <v>57</v>
      </c>
      <c r="E129" s="10">
        <v>0</v>
      </c>
      <c r="F129" s="10">
        <f t="shared" si="10"/>
        <v>0</v>
      </c>
      <c r="G129" s="10">
        <f t="shared" si="11"/>
        <v>0</v>
      </c>
      <c r="H129" s="10"/>
      <c r="I129" s="10"/>
      <c r="J129" s="10"/>
      <c r="K129" s="10"/>
      <c r="L129" s="10"/>
      <c r="M129" s="10"/>
      <c r="N129" s="10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11">
        <v>32</v>
      </c>
      <c r="C130" s="7" t="s">
        <v>164</v>
      </c>
      <c r="D130" s="10" t="s">
        <v>57</v>
      </c>
      <c r="E130" s="10">
        <v>0</v>
      </c>
      <c r="F130" s="10">
        <f t="shared" si="10"/>
        <v>0</v>
      </c>
      <c r="G130" s="10">
        <f t="shared" si="11"/>
        <v>0</v>
      </c>
      <c r="H130" s="10"/>
      <c r="I130" s="10"/>
      <c r="J130" s="10"/>
      <c r="K130" s="10"/>
      <c r="L130" s="10"/>
      <c r="M130" s="10"/>
      <c r="N130" s="10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11">
        <v>33</v>
      </c>
      <c r="C131" s="7" t="s">
        <v>166</v>
      </c>
      <c r="D131" s="10" t="s">
        <v>45</v>
      </c>
      <c r="E131" s="10">
        <v>0</v>
      </c>
      <c r="F131" s="10">
        <f t="shared" si="10"/>
        <v>0</v>
      </c>
      <c r="G131" s="10">
        <f t="shared" si="11"/>
        <v>0</v>
      </c>
      <c r="H131" s="10"/>
      <c r="I131" s="10"/>
      <c r="J131" s="10"/>
      <c r="K131" s="10"/>
      <c r="L131" s="10"/>
      <c r="M131" s="10"/>
      <c r="N131" s="10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11">
        <v>34</v>
      </c>
      <c r="C132" s="7" t="s">
        <v>167</v>
      </c>
      <c r="D132" s="10" t="s">
        <v>49</v>
      </c>
      <c r="E132" s="10">
        <v>0</v>
      </c>
      <c r="F132" s="10">
        <f t="shared" si="10"/>
        <v>0</v>
      </c>
      <c r="G132" s="10">
        <f t="shared" si="11"/>
        <v>0</v>
      </c>
      <c r="H132" s="10"/>
      <c r="I132" s="10"/>
      <c r="J132" s="10"/>
      <c r="K132" s="10"/>
      <c r="L132" s="10"/>
      <c r="M132" s="10"/>
      <c r="N132" s="10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11">
        <v>35</v>
      </c>
      <c r="C133" s="7" t="s">
        <v>168</v>
      </c>
      <c r="D133" s="10" t="s">
        <v>49</v>
      </c>
      <c r="E133" s="10">
        <v>0</v>
      </c>
      <c r="F133" s="10">
        <f t="shared" si="10"/>
        <v>0</v>
      </c>
      <c r="G133" s="10">
        <f t="shared" si="11"/>
        <v>0</v>
      </c>
      <c r="H133" s="10"/>
      <c r="I133" s="10"/>
      <c r="J133" s="10"/>
      <c r="K133" s="10"/>
      <c r="L133" s="10"/>
      <c r="M133" s="10"/>
      <c r="N133" s="10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15"/>
      <c r="D134" s="2"/>
      <c r="E134" s="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15"/>
      <c r="D135" s="2"/>
      <c r="E135" s="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15"/>
      <c r="D136" s="2"/>
      <c r="E136" s="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15"/>
      <c r="D137" s="2"/>
      <c r="E137" s="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15"/>
      <c r="D138" s="2"/>
      <c r="E138" s="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15"/>
      <c r="D139" s="2"/>
      <c r="E139" s="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15"/>
      <c r="D140" s="2"/>
      <c r="E140" s="1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15"/>
      <c r="D141" s="2"/>
      <c r="E141" s="1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15"/>
      <c r="D142" s="2"/>
      <c r="E142" s="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15"/>
      <c r="D143" s="2"/>
      <c r="E143" s="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15"/>
      <c r="D144" s="2"/>
      <c r="E144" s="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15"/>
      <c r="D145" s="2"/>
      <c r="E145" s="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15"/>
      <c r="D146" s="2"/>
      <c r="E146" s="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15"/>
      <c r="D147" s="2"/>
      <c r="E147" s="1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15"/>
      <c r="D148" s="2"/>
      <c r="E148" s="1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15"/>
      <c r="D149" s="2"/>
      <c r="E149" s="1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15"/>
      <c r="D150" s="2"/>
      <c r="E150" s="1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15"/>
      <c r="D151" s="2"/>
      <c r="E151" s="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15"/>
      <c r="D152" s="2"/>
      <c r="E152" s="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15"/>
      <c r="D153" s="2"/>
      <c r="E153" s="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15"/>
      <c r="D154" s="2"/>
      <c r="E154" s="1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15"/>
      <c r="D155" s="2"/>
      <c r="E155" s="1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15"/>
      <c r="D156" s="2"/>
      <c r="E156" s="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15"/>
      <c r="D157" s="2"/>
      <c r="E157" s="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15"/>
      <c r="D158" s="2"/>
      <c r="E158" s="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15"/>
      <c r="D159" s="2"/>
      <c r="E159" s="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15"/>
      <c r="D160" s="2"/>
      <c r="E160" s="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15"/>
      <c r="D161" s="2"/>
      <c r="E161" s="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15"/>
      <c r="D162" s="2"/>
      <c r="E162" s="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15"/>
      <c r="D163" s="2"/>
      <c r="E163" s="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15"/>
      <c r="D164" s="2"/>
      <c r="E164" s="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15"/>
      <c r="D165" s="2"/>
      <c r="E165" s="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15"/>
      <c r="D166" s="2"/>
      <c r="E166" s="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15"/>
      <c r="D167" s="2"/>
      <c r="E167" s="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15"/>
      <c r="D168" s="2"/>
      <c r="E168" s="1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15"/>
      <c r="D169" s="2"/>
      <c r="E169" s="1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15"/>
      <c r="D170" s="2"/>
      <c r="E170" s="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15"/>
      <c r="D171" s="2"/>
      <c r="E171" s="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15"/>
      <c r="D172" s="2"/>
      <c r="E172" s="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15"/>
      <c r="D173" s="2"/>
      <c r="E173" s="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15"/>
      <c r="D174" s="2"/>
      <c r="E174" s="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15"/>
      <c r="D175" s="2"/>
      <c r="E175" s="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15"/>
      <c r="D176" s="2"/>
      <c r="E176" s="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15"/>
      <c r="D177" s="2"/>
      <c r="E177" s="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15"/>
      <c r="D178" s="2"/>
      <c r="E178" s="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15"/>
      <c r="D179" s="2"/>
      <c r="E179" s="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15"/>
      <c r="D180" s="2"/>
      <c r="E180" s="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15"/>
      <c r="D181" s="2"/>
      <c r="E181" s="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15"/>
      <c r="D182" s="2"/>
      <c r="E182" s="1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15"/>
      <c r="D183" s="2"/>
      <c r="E183" s="1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15"/>
      <c r="D184" s="2"/>
      <c r="E184" s="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15"/>
      <c r="D185" s="2"/>
      <c r="E185" s="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15"/>
      <c r="D186" s="2"/>
      <c r="E186" s="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15"/>
      <c r="D187" s="2"/>
      <c r="E187" s="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15"/>
      <c r="D188" s="2"/>
      <c r="E188" s="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15"/>
      <c r="D189" s="2"/>
      <c r="E189" s="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15"/>
      <c r="D190" s="2"/>
      <c r="E190" s="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15"/>
      <c r="D191" s="2"/>
      <c r="E191" s="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15"/>
      <c r="D192" s="2"/>
      <c r="E192" s="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15"/>
      <c r="D193" s="2"/>
      <c r="E193" s="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15"/>
      <c r="D194" s="2"/>
      <c r="E194" s="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15"/>
      <c r="D195" s="2"/>
      <c r="E195" s="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15"/>
      <c r="D196" s="2"/>
      <c r="E196" s="1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15"/>
      <c r="D197" s="2"/>
      <c r="E197" s="1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15"/>
      <c r="D198" s="2"/>
      <c r="E198" s="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15"/>
      <c r="D199" s="2"/>
      <c r="E199" s="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15"/>
      <c r="D200" s="2"/>
      <c r="E200" s="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15"/>
      <c r="D201" s="2"/>
      <c r="E201" s="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15"/>
      <c r="D202" s="2"/>
      <c r="E202" s="1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15"/>
      <c r="D203" s="2"/>
      <c r="E203" s="1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15"/>
      <c r="D204" s="2"/>
      <c r="E204" s="1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15"/>
      <c r="D205" s="2"/>
      <c r="E205" s="1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15"/>
      <c r="D206" s="2"/>
      <c r="E206" s="1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15"/>
      <c r="D207" s="2"/>
      <c r="E207" s="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15"/>
      <c r="D208" s="2"/>
      <c r="E208" s="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15"/>
      <c r="D209" s="2"/>
      <c r="E209" s="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15"/>
      <c r="D210" s="2"/>
      <c r="E210" s="1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15"/>
      <c r="D211" s="2"/>
      <c r="E211" s="1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15"/>
      <c r="D212" s="2"/>
      <c r="E212" s="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15"/>
      <c r="D213" s="2"/>
      <c r="E213" s="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15"/>
      <c r="D214" s="2"/>
      <c r="E214" s="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15"/>
      <c r="D215" s="2"/>
      <c r="E215" s="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15"/>
      <c r="D216" s="2"/>
      <c r="E216" s="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15"/>
      <c r="D217" s="2"/>
      <c r="E217" s="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15"/>
      <c r="D218" s="2"/>
      <c r="E218" s="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15"/>
      <c r="D219" s="2"/>
      <c r="E219" s="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15"/>
      <c r="D220" s="2"/>
      <c r="E220" s="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15"/>
      <c r="D221" s="2"/>
      <c r="E221" s="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15"/>
      <c r="D222" s="2"/>
      <c r="E222" s="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15"/>
      <c r="D223" s="2"/>
      <c r="E223" s="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15"/>
      <c r="D224" s="2"/>
      <c r="E224" s="1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15"/>
      <c r="D225" s="2"/>
      <c r="E225" s="1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15"/>
      <c r="D226" s="2"/>
      <c r="E226" s="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15"/>
      <c r="D227" s="2"/>
      <c r="E227" s="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15"/>
      <c r="D228" s="2"/>
      <c r="E228" s="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15"/>
      <c r="D229" s="2"/>
      <c r="E229" s="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15"/>
      <c r="D230" s="2"/>
      <c r="E230" s="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15"/>
      <c r="D231" s="2"/>
      <c r="E231" s="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15"/>
      <c r="D232" s="2"/>
      <c r="E232" s="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15"/>
      <c r="D233" s="2"/>
      <c r="E233" s="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15"/>
      <c r="D234" s="2"/>
      <c r="E234" s="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15"/>
      <c r="D235" s="2"/>
      <c r="E235" s="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15"/>
      <c r="D236" s="2"/>
      <c r="E236" s="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15"/>
      <c r="D237" s="2"/>
      <c r="E237" s="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15"/>
      <c r="D238" s="2"/>
      <c r="E238" s="1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15"/>
      <c r="D239" s="2"/>
      <c r="E239" s="1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15"/>
      <c r="D240" s="2"/>
      <c r="E240" s="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15"/>
      <c r="D241" s="2"/>
      <c r="E241" s="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15"/>
      <c r="D242" s="2"/>
      <c r="E242" s="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15"/>
      <c r="D243" s="2"/>
      <c r="E243" s="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15"/>
      <c r="D244" s="2"/>
      <c r="E244" s="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15"/>
      <c r="D245" s="2"/>
      <c r="E245" s="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15"/>
      <c r="D246" s="2"/>
      <c r="E246" s="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15"/>
      <c r="D247" s="2"/>
      <c r="E247" s="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15"/>
      <c r="D248" s="2"/>
      <c r="E248" s="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15"/>
      <c r="D249" s="2"/>
      <c r="E249" s="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15"/>
      <c r="D250" s="2"/>
      <c r="E250" s="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15"/>
      <c r="D251" s="2"/>
      <c r="E251" s="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15"/>
      <c r="D252" s="2"/>
      <c r="E252" s="1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15"/>
      <c r="D253" s="2"/>
      <c r="E253" s="1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15"/>
      <c r="D254" s="2"/>
      <c r="E254" s="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15"/>
      <c r="D255" s="2"/>
      <c r="E255" s="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15"/>
      <c r="D256" s="2"/>
      <c r="E256" s="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15"/>
      <c r="D257" s="2"/>
      <c r="E257" s="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15"/>
      <c r="D258" s="2"/>
      <c r="E258" s="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15"/>
      <c r="D259" s="2"/>
      <c r="E259" s="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15"/>
      <c r="D260" s="2"/>
      <c r="E260" s="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15"/>
      <c r="D261" s="2"/>
      <c r="E261" s="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15"/>
      <c r="D262" s="2"/>
      <c r="E262" s="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15"/>
      <c r="D263" s="2"/>
      <c r="E263" s="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15"/>
      <c r="D264" s="2"/>
      <c r="E264" s="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15"/>
      <c r="D265" s="2"/>
      <c r="E265" s="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15"/>
      <c r="D266" s="2"/>
      <c r="E266" s="1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15"/>
      <c r="D267" s="2"/>
      <c r="E267" s="1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15"/>
      <c r="D268" s="2"/>
      <c r="E268" s="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15"/>
      <c r="D269" s="2"/>
      <c r="E269" s="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15"/>
      <c r="D270" s="2"/>
      <c r="E270" s="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15"/>
      <c r="D271" s="2"/>
      <c r="E271" s="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15"/>
      <c r="D272" s="2"/>
      <c r="E272" s="1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15"/>
      <c r="D273" s="2"/>
      <c r="E273" s="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15"/>
      <c r="D274" s="2"/>
      <c r="E274" s="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15"/>
      <c r="D275" s="2"/>
      <c r="E275" s="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15"/>
      <c r="D276" s="2"/>
      <c r="E276" s="1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15"/>
      <c r="D277" s="2"/>
      <c r="E277" s="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15"/>
      <c r="D278" s="2"/>
      <c r="E278" s="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15"/>
      <c r="D279" s="2"/>
      <c r="E279" s="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15"/>
      <c r="D280" s="2"/>
      <c r="E280" s="1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15"/>
      <c r="D281" s="2"/>
      <c r="E281" s="1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15"/>
      <c r="D282" s="2"/>
      <c r="E282" s="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15"/>
      <c r="D283" s="2"/>
      <c r="E283" s="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15"/>
      <c r="D284" s="2"/>
      <c r="E284" s="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15"/>
      <c r="D285" s="2"/>
      <c r="E285" s="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15"/>
      <c r="D286" s="2"/>
      <c r="E286" s="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15"/>
      <c r="D287" s="2"/>
      <c r="E287" s="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15"/>
      <c r="D288" s="2"/>
      <c r="E288" s="1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15"/>
      <c r="D289" s="2"/>
      <c r="E289" s="1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15"/>
      <c r="D290" s="2"/>
      <c r="E290" s="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15"/>
      <c r="D291" s="2"/>
      <c r="E291" s="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15"/>
      <c r="D292" s="2"/>
      <c r="E292" s="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15"/>
      <c r="D293" s="2"/>
      <c r="E293" s="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15"/>
      <c r="D294" s="2"/>
      <c r="E294" s="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15"/>
      <c r="D295" s="2"/>
      <c r="E295" s="1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15"/>
      <c r="D296" s="2"/>
      <c r="E296" s="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15"/>
      <c r="D297" s="2"/>
      <c r="E297" s="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15"/>
      <c r="D298" s="2"/>
      <c r="E298" s="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15"/>
      <c r="D299" s="2"/>
      <c r="E299" s="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15"/>
      <c r="D300" s="2"/>
      <c r="E300" s="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15"/>
      <c r="D301" s="2"/>
      <c r="E301" s="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15"/>
      <c r="D302" s="2"/>
      <c r="E302" s="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15"/>
      <c r="D303" s="2"/>
      <c r="E303" s="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15"/>
      <c r="D304" s="2"/>
      <c r="E304" s="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15"/>
      <c r="D305" s="2"/>
      <c r="E305" s="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15"/>
      <c r="D306" s="2"/>
      <c r="E306" s="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15"/>
      <c r="D307" s="2"/>
      <c r="E307" s="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15"/>
      <c r="D308" s="2"/>
      <c r="E308" s="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15"/>
      <c r="D309" s="2"/>
      <c r="E309" s="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15"/>
      <c r="D310" s="2"/>
      <c r="E310" s="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15"/>
      <c r="D311" s="2"/>
      <c r="E311" s="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15"/>
      <c r="D312" s="2"/>
      <c r="E312" s="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15"/>
      <c r="D313" s="2"/>
      <c r="E313" s="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15"/>
      <c r="D314" s="2"/>
      <c r="E314" s="1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15"/>
      <c r="D315" s="2"/>
      <c r="E315" s="1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15"/>
      <c r="D316" s="2"/>
      <c r="E316" s="1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15"/>
      <c r="D317" s="2"/>
      <c r="E317" s="1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15"/>
      <c r="D318" s="2"/>
      <c r="E318" s="1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15"/>
      <c r="D319" s="2"/>
      <c r="E319" s="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15"/>
      <c r="D320" s="2"/>
      <c r="E320" s="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15"/>
      <c r="D321" s="2"/>
      <c r="E321" s="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15"/>
      <c r="D322" s="2"/>
      <c r="E322" s="1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15"/>
      <c r="D323" s="2"/>
      <c r="E323" s="1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15"/>
      <c r="D324" s="2"/>
      <c r="E324" s="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15"/>
      <c r="D325" s="2"/>
      <c r="E325" s="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15"/>
      <c r="D326" s="2"/>
      <c r="E326" s="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15"/>
      <c r="D327" s="2"/>
      <c r="E327" s="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15"/>
      <c r="D328" s="2"/>
      <c r="E328" s="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15"/>
      <c r="D329" s="2"/>
      <c r="E329" s="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15"/>
      <c r="D330" s="2"/>
      <c r="E330" s="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15"/>
      <c r="D331" s="2"/>
      <c r="E331" s="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15"/>
      <c r="D332" s="2"/>
      <c r="E332" s="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15"/>
      <c r="D333" s="2"/>
      <c r="E333" s="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/>
    <row r="335" spans="1:26" ht="15.75" customHeight="1"/>
    <row r="336" spans="1:2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ortState xmlns:xlrd2="http://schemas.microsoft.com/office/spreadsheetml/2017/richdata2" ref="C99:L133">
    <sortCondition descending="1" ref="E99:E133"/>
    <sortCondition descending="1" ref="F99:F133"/>
  </sortState>
  <mergeCells count="8">
    <mergeCell ref="B97:C97"/>
    <mergeCell ref="H97:N97"/>
    <mergeCell ref="B1:C1"/>
    <mergeCell ref="H1:N1"/>
    <mergeCell ref="B37:C37"/>
    <mergeCell ref="H37:N37"/>
    <mergeCell ref="B66:C66"/>
    <mergeCell ref="H66:N66"/>
  </mergeCell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SKC_Team_Points</vt:lpstr>
      <vt:lpstr>SKC_Ind_%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ATTA ATTA</dc:creator>
  <cp:lastModifiedBy>Shane Warbrooke</cp:lastModifiedBy>
  <dcterms:created xsi:type="dcterms:W3CDTF">2026-05-03T12:06:31Z</dcterms:created>
  <dcterms:modified xsi:type="dcterms:W3CDTF">2026-09-09T05:55:16Z</dcterms:modified>
</cp:coreProperties>
</file>