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ane\Desktop\"/>
    </mc:Choice>
  </mc:AlternateContent>
  <xr:revisionPtr revIDLastSave="0" documentId="13_ncr:1_{07B858CB-87F1-4B05-9FDB-3363D63BEF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i_3.45pm_TeamPts" sheetId="1" r:id="rId1"/>
    <sheet name="Fri_3.45pm_Ind%" sheetId="2" r:id="rId2"/>
    <sheet name="Fri_6.00pm_TeamPts" sheetId="3" r:id="rId3"/>
    <sheet name="Fri_6pm_Ind%" sheetId="4" r:id="rId4"/>
    <sheet name="A1_Grade_TeamPts" sheetId="5" r:id="rId5"/>
    <sheet name="Fri_A1_Grade_Ind%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dPLKFNl/U6zOfU0U4a6grlUYyqjow4v955BWYSV83uc="/>
    </ext>
  </extLst>
</workbook>
</file>

<file path=xl/calcChain.xml><?xml version="1.0" encoding="utf-8"?>
<calcChain xmlns="http://schemas.openxmlformats.org/spreadsheetml/2006/main">
  <c r="E3" i="1" l="1"/>
  <c r="D3" i="1"/>
  <c r="F180" i="2"/>
  <c r="F3" i="6"/>
  <c r="E3" i="6" s="1"/>
  <c r="E10" i="5"/>
  <c r="D10" i="5"/>
  <c r="E8" i="5"/>
  <c r="D8" i="5"/>
  <c r="E9" i="5"/>
  <c r="D9" i="5"/>
  <c r="E7" i="5"/>
  <c r="D7" i="5"/>
  <c r="E6" i="5"/>
  <c r="D6" i="5"/>
  <c r="E3" i="5"/>
  <c r="D3" i="5"/>
  <c r="E5" i="5"/>
  <c r="D5" i="5"/>
  <c r="E4" i="5"/>
  <c r="D4" i="5"/>
  <c r="E54" i="3"/>
  <c r="D54" i="3"/>
  <c r="E53" i="3"/>
  <c r="D53" i="3"/>
  <c r="E51" i="3"/>
  <c r="D51" i="3"/>
  <c r="E50" i="3"/>
  <c r="D50" i="3"/>
  <c r="E52" i="3"/>
  <c r="D52" i="3"/>
  <c r="E47" i="3"/>
  <c r="D47" i="3"/>
  <c r="E48" i="3"/>
  <c r="D48" i="3"/>
  <c r="E49" i="3"/>
  <c r="D49" i="3"/>
  <c r="E43" i="3"/>
  <c r="D43" i="3"/>
  <c r="E42" i="3"/>
  <c r="D42" i="3"/>
  <c r="E39" i="3"/>
  <c r="D39" i="3"/>
  <c r="E38" i="3"/>
  <c r="D38" i="3"/>
  <c r="E41" i="3"/>
  <c r="D41" i="3"/>
  <c r="E40" i="3"/>
  <c r="D40" i="3"/>
  <c r="E37" i="3"/>
  <c r="D37" i="3"/>
  <c r="E36" i="3"/>
  <c r="D36" i="3"/>
  <c r="E31" i="3"/>
  <c r="D31" i="3"/>
  <c r="E32" i="3"/>
  <c r="D32" i="3"/>
  <c r="E30" i="3"/>
  <c r="D30" i="3"/>
  <c r="E27" i="3"/>
  <c r="D27" i="3"/>
  <c r="E28" i="3"/>
  <c r="D28" i="3"/>
  <c r="E29" i="3"/>
  <c r="D29" i="3"/>
  <c r="E26" i="3"/>
  <c r="D26" i="3"/>
  <c r="E25" i="3"/>
  <c r="D25" i="3"/>
  <c r="E20" i="3"/>
  <c r="D20" i="3"/>
  <c r="E21" i="3"/>
  <c r="D21" i="3"/>
  <c r="E18" i="3"/>
  <c r="D18" i="3"/>
  <c r="E19" i="3"/>
  <c r="D19" i="3"/>
  <c r="E17" i="3"/>
  <c r="D17" i="3"/>
  <c r="E16" i="3"/>
  <c r="D16" i="3"/>
  <c r="E15" i="3"/>
  <c r="D15" i="3"/>
  <c r="E14" i="3"/>
  <c r="D14" i="3"/>
  <c r="E10" i="3"/>
  <c r="D10" i="3"/>
  <c r="E9" i="3"/>
  <c r="D9" i="3"/>
  <c r="E8" i="3"/>
  <c r="D8" i="3"/>
  <c r="E6" i="3"/>
  <c r="D6" i="3"/>
  <c r="E7" i="3"/>
  <c r="D7" i="3"/>
  <c r="E5" i="3"/>
  <c r="D5" i="3"/>
  <c r="E4" i="3"/>
  <c r="D4" i="3"/>
  <c r="E3" i="3"/>
  <c r="D3" i="3"/>
  <c r="E75" i="1"/>
  <c r="D75" i="1"/>
  <c r="E76" i="1"/>
  <c r="D76" i="1"/>
  <c r="E74" i="1"/>
  <c r="D74" i="1"/>
  <c r="E73" i="1"/>
  <c r="D73" i="1"/>
  <c r="E72" i="1"/>
  <c r="D72" i="1"/>
  <c r="E70" i="1"/>
  <c r="D70" i="1"/>
  <c r="E71" i="1"/>
  <c r="D71" i="1"/>
  <c r="E69" i="1"/>
  <c r="D69" i="1"/>
  <c r="E65" i="1"/>
  <c r="D65" i="1"/>
  <c r="E62" i="1"/>
  <c r="D62" i="1"/>
  <c r="E64" i="1"/>
  <c r="D64" i="1"/>
  <c r="E61" i="1"/>
  <c r="D61" i="1"/>
  <c r="E63" i="1"/>
  <c r="D63" i="1"/>
  <c r="E60" i="1"/>
  <c r="D60" i="1"/>
  <c r="E59" i="1"/>
  <c r="D59" i="1"/>
  <c r="E58" i="1"/>
  <c r="D58" i="1"/>
  <c r="E54" i="1"/>
  <c r="D54" i="1"/>
  <c r="E52" i="1"/>
  <c r="D52" i="1"/>
  <c r="E51" i="1"/>
  <c r="D51" i="1"/>
  <c r="E53" i="1"/>
  <c r="D53" i="1"/>
  <c r="E50" i="1"/>
  <c r="D50" i="1"/>
  <c r="E49" i="1"/>
  <c r="D49" i="1"/>
  <c r="E48" i="1"/>
  <c r="D48" i="1"/>
  <c r="E47" i="1"/>
  <c r="D47" i="1"/>
  <c r="E43" i="1"/>
  <c r="D43" i="1"/>
  <c r="E42" i="1"/>
  <c r="D42" i="1"/>
  <c r="E41" i="1"/>
  <c r="D41" i="1"/>
  <c r="E40" i="1"/>
  <c r="D40" i="1"/>
  <c r="E38" i="1"/>
  <c r="D38" i="1"/>
  <c r="E39" i="1"/>
  <c r="D39" i="1"/>
  <c r="E37" i="1"/>
  <c r="D37" i="1"/>
  <c r="E36" i="1"/>
  <c r="D36" i="1"/>
  <c r="E32" i="1"/>
  <c r="D32" i="1"/>
  <c r="E28" i="1"/>
  <c r="D28" i="1"/>
  <c r="E31" i="1"/>
  <c r="D31" i="1"/>
  <c r="E30" i="1"/>
  <c r="D30" i="1"/>
  <c r="E27" i="1"/>
  <c r="D27" i="1"/>
  <c r="E29" i="1"/>
  <c r="D29" i="1"/>
  <c r="E26" i="1"/>
  <c r="D26" i="1"/>
  <c r="E25" i="1"/>
  <c r="D25" i="1"/>
  <c r="E21" i="1"/>
  <c r="D21" i="1"/>
  <c r="E18" i="1"/>
  <c r="D18" i="1"/>
  <c r="E20" i="1"/>
  <c r="D20" i="1"/>
  <c r="E17" i="1"/>
  <c r="D17" i="1"/>
  <c r="E16" i="1"/>
  <c r="D16" i="1"/>
  <c r="E19" i="1"/>
  <c r="D19" i="1"/>
  <c r="E15" i="1"/>
  <c r="D15" i="1"/>
  <c r="E14" i="1"/>
  <c r="D14" i="1"/>
  <c r="D5" i="1"/>
  <c r="E5" i="1"/>
  <c r="D4" i="1"/>
  <c r="E4" i="1"/>
  <c r="D6" i="1"/>
  <c r="E6" i="1"/>
  <c r="D8" i="1"/>
  <c r="E8" i="1"/>
  <c r="D9" i="1"/>
  <c r="E9" i="1"/>
  <c r="D7" i="1"/>
  <c r="E7" i="1"/>
  <c r="D10" i="1"/>
  <c r="E10" i="1"/>
  <c r="G34" i="6"/>
  <c r="F34" i="6"/>
  <c r="G23" i="6"/>
  <c r="F23" i="6"/>
  <c r="E23" i="6" s="1"/>
  <c r="G30" i="6"/>
  <c r="F30" i="6"/>
  <c r="G33" i="6"/>
  <c r="F33" i="6"/>
  <c r="E33" i="6" s="1"/>
  <c r="G29" i="6"/>
  <c r="F29" i="6"/>
  <c r="E29" i="6" s="1"/>
  <c r="G22" i="6"/>
  <c r="F22" i="6"/>
  <c r="E22" i="6" s="1"/>
  <c r="G27" i="6"/>
  <c r="F27" i="6"/>
  <c r="E27" i="6" s="1"/>
  <c r="G25" i="6"/>
  <c r="F25" i="6"/>
  <c r="E25" i="6" s="1"/>
  <c r="G21" i="6"/>
  <c r="F21" i="6"/>
  <c r="E21" i="6" s="1"/>
  <c r="G32" i="6"/>
  <c r="F32" i="6"/>
  <c r="E32" i="6" s="1"/>
  <c r="G31" i="6"/>
  <c r="F31" i="6"/>
  <c r="G20" i="6"/>
  <c r="F20" i="6"/>
  <c r="E20" i="6"/>
  <c r="G18" i="6"/>
  <c r="F18" i="6"/>
  <c r="E18" i="6"/>
  <c r="G28" i="6"/>
  <c r="F28" i="6"/>
  <c r="E28" i="6"/>
  <c r="G26" i="6"/>
  <c r="E26" i="6" s="1"/>
  <c r="F26" i="6"/>
  <c r="G24" i="6"/>
  <c r="F24" i="6"/>
  <c r="E24" i="6" s="1"/>
  <c r="G14" i="6"/>
  <c r="F14" i="6"/>
  <c r="G19" i="6"/>
  <c r="F19" i="6"/>
  <c r="G17" i="6"/>
  <c r="F17" i="6"/>
  <c r="G11" i="6"/>
  <c r="F11" i="6"/>
  <c r="G13" i="6"/>
  <c r="F13" i="6"/>
  <c r="G7" i="6"/>
  <c r="F7" i="6"/>
  <c r="E7" i="6" s="1"/>
  <c r="G9" i="6"/>
  <c r="F9" i="6"/>
  <c r="E9" i="6" s="1"/>
  <c r="G10" i="6"/>
  <c r="F10" i="6"/>
  <c r="E10" i="6" s="1"/>
  <c r="G15" i="6"/>
  <c r="F15" i="6"/>
  <c r="G16" i="6"/>
  <c r="F16" i="6"/>
  <c r="E16" i="6" s="1"/>
  <c r="G5" i="6"/>
  <c r="F5" i="6"/>
  <c r="E5" i="6" s="1"/>
  <c r="G8" i="6"/>
  <c r="F8" i="6"/>
  <c r="E8" i="6"/>
  <c r="G12" i="6"/>
  <c r="F12" i="6"/>
  <c r="E12" i="6"/>
  <c r="G4" i="6"/>
  <c r="F4" i="6"/>
  <c r="E4" i="6"/>
  <c r="G3" i="6"/>
  <c r="G6" i="6"/>
  <c r="F6" i="6"/>
  <c r="E6" i="6" s="1"/>
  <c r="G157" i="4"/>
  <c r="F157" i="4"/>
  <c r="G156" i="4"/>
  <c r="F156" i="4"/>
  <c r="G155" i="4"/>
  <c r="F155" i="4"/>
  <c r="G142" i="4"/>
  <c r="F142" i="4"/>
  <c r="E142" i="4" s="1"/>
  <c r="G147" i="4"/>
  <c r="F147" i="4"/>
  <c r="G154" i="4"/>
  <c r="F154" i="4"/>
  <c r="G153" i="4"/>
  <c r="F153" i="4"/>
  <c r="E153" i="4"/>
  <c r="G152" i="4"/>
  <c r="F152" i="4"/>
  <c r="E152" i="4" s="1"/>
  <c r="G151" i="4"/>
  <c r="F151" i="4"/>
  <c r="E151" i="4" s="1"/>
  <c r="G141" i="4"/>
  <c r="F141" i="4"/>
  <c r="E141" i="4" s="1"/>
  <c r="G148" i="4"/>
  <c r="F148" i="4"/>
  <c r="E148" i="4"/>
  <c r="G150" i="4"/>
  <c r="F150" i="4"/>
  <c r="E150" i="4" s="1"/>
  <c r="G144" i="4"/>
  <c r="F144" i="4"/>
  <c r="E144" i="4"/>
  <c r="G149" i="4"/>
  <c r="F149" i="4"/>
  <c r="E149" i="4" s="1"/>
  <c r="G137" i="4"/>
  <c r="F137" i="4"/>
  <c r="E137" i="4"/>
  <c r="G139" i="4"/>
  <c r="F139" i="4"/>
  <c r="E139" i="4" s="1"/>
  <c r="G146" i="4"/>
  <c r="F146" i="4"/>
  <c r="G138" i="4"/>
  <c r="F138" i="4"/>
  <c r="E138" i="4" s="1"/>
  <c r="G140" i="4"/>
  <c r="E140" i="4" s="1"/>
  <c r="F140" i="4"/>
  <c r="G145" i="4"/>
  <c r="F145" i="4"/>
  <c r="E145" i="4" s="1"/>
  <c r="G132" i="4"/>
  <c r="F132" i="4"/>
  <c r="G143" i="4"/>
  <c r="F143" i="4"/>
  <c r="G134" i="4"/>
  <c r="F134" i="4"/>
  <c r="E134" i="4"/>
  <c r="G135" i="4"/>
  <c r="F135" i="4"/>
  <c r="E135" i="4" s="1"/>
  <c r="G136" i="4"/>
  <c r="F136" i="4"/>
  <c r="E136" i="4" s="1"/>
  <c r="G130" i="4"/>
  <c r="F130" i="4"/>
  <c r="E130" i="4" s="1"/>
  <c r="G131" i="4"/>
  <c r="F131" i="4"/>
  <c r="E131" i="4"/>
  <c r="G133" i="4"/>
  <c r="F133" i="4"/>
  <c r="E133" i="4" s="1"/>
  <c r="G118" i="4"/>
  <c r="F118" i="4"/>
  <c r="E118" i="4"/>
  <c r="G121" i="4"/>
  <c r="F121" i="4"/>
  <c r="E121" i="4" s="1"/>
  <c r="G116" i="4"/>
  <c r="F116" i="4"/>
  <c r="E116" i="4"/>
  <c r="G115" i="4"/>
  <c r="F115" i="4"/>
  <c r="E115" i="4" s="1"/>
  <c r="G123" i="4"/>
  <c r="F123" i="4"/>
  <c r="G120" i="4"/>
  <c r="F120" i="4"/>
  <c r="E120" i="4" s="1"/>
  <c r="G117" i="4"/>
  <c r="F117" i="4"/>
  <c r="G122" i="4"/>
  <c r="F122" i="4"/>
  <c r="E122" i="4" s="1"/>
  <c r="G119" i="4"/>
  <c r="F119" i="4"/>
  <c r="G111" i="4"/>
  <c r="F111" i="4"/>
  <c r="E111" i="4" s="1"/>
  <c r="G110" i="4"/>
  <c r="F110" i="4"/>
  <c r="E110" i="4"/>
  <c r="G109" i="4"/>
  <c r="F109" i="4"/>
  <c r="G112" i="4"/>
  <c r="F112" i="4"/>
  <c r="E112" i="4" s="1"/>
  <c r="G108" i="4"/>
  <c r="F108" i="4"/>
  <c r="G107" i="4"/>
  <c r="F107" i="4"/>
  <c r="E107" i="4"/>
  <c r="G114" i="4"/>
  <c r="F114" i="4"/>
  <c r="E114" i="4" s="1"/>
  <c r="G103" i="4"/>
  <c r="F103" i="4"/>
  <c r="E103" i="4"/>
  <c r="G113" i="4"/>
  <c r="F113" i="4"/>
  <c r="E113" i="4"/>
  <c r="G102" i="4"/>
  <c r="F102" i="4"/>
  <c r="E102" i="4"/>
  <c r="G106" i="4"/>
  <c r="F106" i="4"/>
  <c r="G105" i="4"/>
  <c r="E105" i="4" s="1"/>
  <c r="F105" i="4"/>
  <c r="G100" i="4"/>
  <c r="F100" i="4"/>
  <c r="E100" i="4" s="1"/>
  <c r="G99" i="4"/>
  <c r="F99" i="4"/>
  <c r="G98" i="4"/>
  <c r="F98" i="4"/>
  <c r="E98" i="4" s="1"/>
  <c r="G101" i="4"/>
  <c r="F101" i="4"/>
  <c r="G104" i="4"/>
  <c r="F104" i="4"/>
  <c r="G97" i="4"/>
  <c r="F97" i="4"/>
  <c r="E97" i="4"/>
  <c r="G92" i="4"/>
  <c r="F92" i="4"/>
  <c r="E92" i="4" s="1"/>
  <c r="G88" i="4"/>
  <c r="F88" i="4"/>
  <c r="E88" i="4" s="1"/>
  <c r="G89" i="4"/>
  <c r="F89" i="4"/>
  <c r="E89" i="4" s="1"/>
  <c r="G91" i="4"/>
  <c r="F91" i="4"/>
  <c r="E91" i="4"/>
  <c r="G87" i="4"/>
  <c r="F87" i="4"/>
  <c r="E87" i="4" s="1"/>
  <c r="G85" i="4"/>
  <c r="F85" i="4"/>
  <c r="E85" i="4" s="1"/>
  <c r="G90" i="4"/>
  <c r="F90" i="4"/>
  <c r="E90" i="4"/>
  <c r="G86" i="4"/>
  <c r="E86" i="4" s="1"/>
  <c r="F86" i="4"/>
  <c r="G84" i="4"/>
  <c r="F84" i="4"/>
  <c r="E84" i="4" s="1"/>
  <c r="G83" i="4"/>
  <c r="F83" i="4"/>
  <c r="G82" i="4"/>
  <c r="F82" i="4"/>
  <c r="E82" i="4" s="1"/>
  <c r="G81" i="4"/>
  <c r="F81" i="4"/>
  <c r="G80" i="4"/>
  <c r="F80" i="4"/>
  <c r="G79" i="4"/>
  <c r="E79" i="4" s="1"/>
  <c r="F79" i="4"/>
  <c r="G75" i="4"/>
  <c r="F75" i="4"/>
  <c r="E75" i="4" s="1"/>
  <c r="G74" i="4"/>
  <c r="F74" i="4"/>
  <c r="E74" i="4"/>
  <c r="G76" i="4"/>
  <c r="F76" i="4"/>
  <c r="E76" i="4" s="1"/>
  <c r="G77" i="4"/>
  <c r="F77" i="4"/>
  <c r="E77" i="4" s="1"/>
  <c r="G78" i="4"/>
  <c r="F78" i="4"/>
  <c r="E78" i="4" s="1"/>
  <c r="G72" i="4"/>
  <c r="F72" i="4"/>
  <c r="E72" i="4" s="1"/>
  <c r="G73" i="4"/>
  <c r="F73" i="4"/>
  <c r="G71" i="4"/>
  <c r="F71" i="4"/>
  <c r="E71" i="4" s="1"/>
  <c r="G69" i="4"/>
  <c r="F69" i="4"/>
  <c r="E69" i="4"/>
  <c r="G70" i="4"/>
  <c r="F70" i="4"/>
  <c r="E70" i="4"/>
  <c r="G67" i="4"/>
  <c r="F67" i="4"/>
  <c r="E67" i="4" s="1"/>
  <c r="G68" i="4"/>
  <c r="E68" i="4" s="1"/>
  <c r="F68" i="4"/>
  <c r="G61" i="4"/>
  <c r="F61" i="4"/>
  <c r="G62" i="4"/>
  <c r="E62" i="4" s="1"/>
  <c r="F62" i="4"/>
  <c r="G58" i="4"/>
  <c r="F58" i="4"/>
  <c r="G46" i="4"/>
  <c r="E46" i="4" s="1"/>
  <c r="F46" i="4"/>
  <c r="G60" i="4"/>
  <c r="F60" i="4"/>
  <c r="G56" i="4"/>
  <c r="F56" i="4"/>
  <c r="E56" i="4"/>
  <c r="G53" i="4"/>
  <c r="F53" i="4"/>
  <c r="E53" i="4" s="1"/>
  <c r="G55" i="4"/>
  <c r="F55" i="4"/>
  <c r="G54" i="4"/>
  <c r="F54" i="4"/>
  <c r="G49" i="4"/>
  <c r="F49" i="4"/>
  <c r="E49" i="4"/>
  <c r="G59" i="4"/>
  <c r="F59" i="4"/>
  <c r="G51" i="4"/>
  <c r="F51" i="4"/>
  <c r="E51" i="4"/>
  <c r="G48" i="4"/>
  <c r="F48" i="4"/>
  <c r="E48" i="4"/>
  <c r="G47" i="4"/>
  <c r="F47" i="4"/>
  <c r="E47" i="4" s="1"/>
  <c r="G57" i="4"/>
  <c r="F57" i="4"/>
  <c r="G52" i="4"/>
  <c r="E52" i="4" s="1"/>
  <c r="F52" i="4"/>
  <c r="G50" i="4"/>
  <c r="F50" i="4"/>
  <c r="G45" i="4"/>
  <c r="E45" i="4" s="1"/>
  <c r="F45" i="4"/>
  <c r="G42" i="4"/>
  <c r="F42" i="4"/>
  <c r="E42" i="4" s="1"/>
  <c r="G44" i="4"/>
  <c r="F44" i="4"/>
  <c r="G43" i="4"/>
  <c r="F43" i="4"/>
  <c r="E43" i="4" s="1"/>
  <c r="G38" i="4"/>
  <c r="E38" i="4" s="1"/>
  <c r="F38" i="4"/>
  <c r="G39" i="4"/>
  <c r="F39" i="4"/>
  <c r="G41" i="4"/>
  <c r="F41" i="4"/>
  <c r="E41" i="4" s="1"/>
  <c r="G40" i="4"/>
  <c r="F40" i="4"/>
  <c r="G36" i="4"/>
  <c r="F36" i="4"/>
  <c r="E36" i="4"/>
  <c r="G37" i="4"/>
  <c r="F37" i="4"/>
  <c r="E37" i="4" s="1"/>
  <c r="G35" i="4"/>
  <c r="F35" i="4"/>
  <c r="E35" i="4" s="1"/>
  <c r="G30" i="4"/>
  <c r="F30" i="4"/>
  <c r="E30" i="4"/>
  <c r="G24" i="4"/>
  <c r="F24" i="4"/>
  <c r="E24" i="4" s="1"/>
  <c r="G26" i="4"/>
  <c r="F26" i="4"/>
  <c r="E26" i="4" s="1"/>
  <c r="G29" i="4"/>
  <c r="F29" i="4"/>
  <c r="G28" i="4"/>
  <c r="F28" i="4"/>
  <c r="E28" i="4" s="1"/>
  <c r="G27" i="4"/>
  <c r="F27" i="4"/>
  <c r="G23" i="4"/>
  <c r="F23" i="4"/>
  <c r="G25" i="4"/>
  <c r="E25" i="4" s="1"/>
  <c r="F25" i="4"/>
  <c r="G21" i="4"/>
  <c r="F21" i="4"/>
  <c r="G20" i="4"/>
  <c r="F20" i="4"/>
  <c r="E20" i="4" s="1"/>
  <c r="G19" i="4"/>
  <c r="F19" i="4"/>
  <c r="G16" i="4"/>
  <c r="F16" i="4"/>
  <c r="E16" i="4" s="1"/>
  <c r="G17" i="4"/>
  <c r="F17" i="4"/>
  <c r="E17" i="4" s="1"/>
  <c r="G10" i="4"/>
  <c r="F10" i="4"/>
  <c r="E10" i="4" s="1"/>
  <c r="G11" i="4"/>
  <c r="F11" i="4"/>
  <c r="G15" i="4"/>
  <c r="F15" i="4"/>
  <c r="E15" i="4" s="1"/>
  <c r="G14" i="4"/>
  <c r="F14" i="4"/>
  <c r="E14" i="4"/>
  <c r="G18" i="4"/>
  <c r="F18" i="4"/>
  <c r="E18" i="4"/>
  <c r="G8" i="4"/>
  <c r="F8" i="4"/>
  <c r="E8" i="4" s="1"/>
  <c r="G9" i="4"/>
  <c r="F9" i="4"/>
  <c r="G22" i="4"/>
  <c r="F22" i="4"/>
  <c r="E22" i="4" s="1"/>
  <c r="G7" i="4"/>
  <c r="F7" i="4"/>
  <c r="E7" i="4" s="1"/>
  <c r="G13" i="4"/>
  <c r="F13" i="4"/>
  <c r="E13" i="4" s="1"/>
  <c r="G6" i="4"/>
  <c r="F6" i="4"/>
  <c r="G12" i="4"/>
  <c r="F12" i="4"/>
  <c r="E12" i="4" s="1"/>
  <c r="G3" i="4"/>
  <c r="F3" i="4"/>
  <c r="E3" i="4"/>
  <c r="G5" i="4"/>
  <c r="F5" i="4"/>
  <c r="E5" i="4" s="1"/>
  <c r="G4" i="4"/>
  <c r="F4" i="4"/>
  <c r="E4" i="4" s="1"/>
  <c r="G199" i="2"/>
  <c r="F199" i="2"/>
  <c r="G205" i="2"/>
  <c r="F205" i="2"/>
  <c r="G207" i="2"/>
  <c r="F207" i="2"/>
  <c r="G202" i="2"/>
  <c r="F202" i="2"/>
  <c r="E202" i="2"/>
  <c r="G198" i="2"/>
  <c r="F198" i="2"/>
  <c r="E198" i="2" s="1"/>
  <c r="G201" i="2"/>
  <c r="F201" i="2"/>
  <c r="G200" i="2"/>
  <c r="F200" i="2"/>
  <c r="G206" i="2"/>
  <c r="F206" i="2"/>
  <c r="G197" i="2"/>
  <c r="F197" i="2"/>
  <c r="G204" i="2"/>
  <c r="F204" i="2"/>
  <c r="E204" i="2" s="1"/>
  <c r="G203" i="2"/>
  <c r="F203" i="2"/>
  <c r="G195" i="2"/>
  <c r="F195" i="2"/>
  <c r="G194" i="2"/>
  <c r="F194" i="2"/>
  <c r="G189" i="2"/>
  <c r="F189" i="2"/>
  <c r="G196" i="2"/>
  <c r="F196" i="2"/>
  <c r="G191" i="2"/>
  <c r="F191" i="2"/>
  <c r="G192" i="2"/>
  <c r="F192" i="2"/>
  <c r="E192" i="2" s="1"/>
  <c r="G193" i="2"/>
  <c r="F193" i="2"/>
  <c r="G184" i="2"/>
  <c r="F184" i="2"/>
  <c r="G186" i="2"/>
  <c r="F186" i="2"/>
  <c r="G187" i="2"/>
  <c r="F187" i="2"/>
  <c r="E187" i="2" s="1"/>
  <c r="G190" i="2"/>
  <c r="F190" i="2"/>
  <c r="G185" i="2"/>
  <c r="F185" i="2"/>
  <c r="G188" i="2"/>
  <c r="F188" i="2"/>
  <c r="G183" i="2"/>
  <c r="F183" i="2"/>
  <c r="E183" i="2" s="1"/>
  <c r="G182" i="2"/>
  <c r="F182" i="2"/>
  <c r="E182" i="2" s="1"/>
  <c r="G181" i="2"/>
  <c r="F181" i="2"/>
  <c r="G180" i="2"/>
  <c r="G174" i="2"/>
  <c r="F174" i="2"/>
  <c r="G175" i="2"/>
  <c r="F175" i="2"/>
  <c r="G168" i="2"/>
  <c r="F168" i="2"/>
  <c r="G176" i="2"/>
  <c r="F176" i="2"/>
  <c r="G173" i="2"/>
  <c r="F173" i="2"/>
  <c r="G172" i="2"/>
  <c r="F172" i="2"/>
  <c r="G170" i="2"/>
  <c r="F170" i="2"/>
  <c r="G165" i="2"/>
  <c r="F165" i="2"/>
  <c r="E165" i="2" s="1"/>
  <c r="G166" i="2"/>
  <c r="F166" i="2"/>
  <c r="G171" i="2"/>
  <c r="F171" i="2"/>
  <c r="G169" i="2"/>
  <c r="F169" i="2"/>
  <c r="G167" i="2"/>
  <c r="F167" i="2"/>
  <c r="G161" i="2"/>
  <c r="F161" i="2"/>
  <c r="G160" i="2"/>
  <c r="F160" i="2"/>
  <c r="G164" i="2"/>
  <c r="F164" i="2"/>
  <c r="G157" i="2"/>
  <c r="F157" i="2"/>
  <c r="G156" i="2"/>
  <c r="F156" i="2"/>
  <c r="E156" i="2" s="1"/>
  <c r="G155" i="2"/>
  <c r="F155" i="2"/>
  <c r="G154" i="2"/>
  <c r="F154" i="2"/>
  <c r="E154" i="2" s="1"/>
  <c r="G159" i="2"/>
  <c r="F159" i="2"/>
  <c r="G158" i="2"/>
  <c r="F158" i="2"/>
  <c r="E158" i="2" s="1"/>
  <c r="G163" i="2"/>
  <c r="F163" i="2"/>
  <c r="G162" i="2"/>
  <c r="F162" i="2"/>
  <c r="G150" i="2"/>
  <c r="F150" i="2"/>
  <c r="G148" i="2"/>
  <c r="F148" i="2"/>
  <c r="G137" i="2"/>
  <c r="F137" i="2"/>
  <c r="G146" i="2"/>
  <c r="F146" i="2"/>
  <c r="G144" i="2"/>
  <c r="F144" i="2"/>
  <c r="G149" i="2"/>
  <c r="F149" i="2"/>
  <c r="G143" i="2"/>
  <c r="F143" i="2"/>
  <c r="G134" i="2"/>
  <c r="F134" i="2"/>
  <c r="G147" i="2"/>
  <c r="F147" i="2"/>
  <c r="G141" i="2"/>
  <c r="F141" i="2"/>
  <c r="G140" i="2"/>
  <c r="F140" i="2"/>
  <c r="G136" i="2"/>
  <c r="F136" i="2"/>
  <c r="G142" i="2"/>
  <c r="F142" i="2"/>
  <c r="G145" i="2"/>
  <c r="F145" i="2"/>
  <c r="G138" i="2"/>
  <c r="F138" i="2"/>
  <c r="G139" i="2"/>
  <c r="F139" i="2"/>
  <c r="G135" i="2"/>
  <c r="F135" i="2"/>
  <c r="E135" i="2" s="1"/>
  <c r="G133" i="2"/>
  <c r="F133" i="2"/>
  <c r="G132" i="2"/>
  <c r="F132" i="2"/>
  <c r="G131" i="2"/>
  <c r="F131" i="2"/>
  <c r="G129" i="2"/>
  <c r="F129" i="2"/>
  <c r="G127" i="2"/>
  <c r="F127" i="2"/>
  <c r="G130" i="2"/>
  <c r="F130" i="2"/>
  <c r="G126" i="2"/>
  <c r="F126" i="2"/>
  <c r="G125" i="2"/>
  <c r="F125" i="2"/>
  <c r="G128" i="2"/>
  <c r="F128" i="2"/>
  <c r="G96" i="2"/>
  <c r="F96" i="2"/>
  <c r="G121" i="2"/>
  <c r="F121" i="2"/>
  <c r="G116" i="2"/>
  <c r="F116" i="2"/>
  <c r="G120" i="2"/>
  <c r="F120" i="2"/>
  <c r="E120" i="2" s="1"/>
  <c r="G119" i="2"/>
  <c r="F119" i="2"/>
  <c r="G114" i="2"/>
  <c r="F114" i="2"/>
  <c r="E114" i="2" s="1"/>
  <c r="G118" i="2"/>
  <c r="F118" i="2"/>
  <c r="G117" i="2"/>
  <c r="F117" i="2"/>
  <c r="G113" i="2"/>
  <c r="F113" i="2"/>
  <c r="G107" i="2"/>
  <c r="F107" i="2"/>
  <c r="G105" i="2"/>
  <c r="F105" i="2"/>
  <c r="G115" i="2"/>
  <c r="F115" i="2"/>
  <c r="G101" i="2"/>
  <c r="F101" i="2"/>
  <c r="G104" i="2"/>
  <c r="F104" i="2"/>
  <c r="G111" i="2"/>
  <c r="F111" i="2"/>
  <c r="G112" i="2"/>
  <c r="F112" i="2"/>
  <c r="G106" i="2"/>
  <c r="E106" i="2" s="1"/>
  <c r="F106" i="2"/>
  <c r="G110" i="2"/>
  <c r="F110" i="2"/>
  <c r="G109" i="2"/>
  <c r="F109" i="2"/>
  <c r="G108" i="2"/>
  <c r="F108" i="2"/>
  <c r="G103" i="2"/>
  <c r="F103" i="2"/>
  <c r="E103" i="2" s="1"/>
  <c r="G98" i="2"/>
  <c r="F98" i="2"/>
  <c r="E98" i="2" s="1"/>
  <c r="G100" i="2"/>
  <c r="F100" i="2"/>
  <c r="G93" i="2"/>
  <c r="F93" i="2"/>
  <c r="G102" i="2"/>
  <c r="F102" i="2"/>
  <c r="E102" i="2" s="1"/>
  <c r="G99" i="2"/>
  <c r="F99" i="2"/>
  <c r="G97" i="2"/>
  <c r="F97" i="2"/>
  <c r="G95" i="2"/>
  <c r="F95" i="2"/>
  <c r="E95" i="2" s="1"/>
  <c r="G94" i="2"/>
  <c r="F94" i="2"/>
  <c r="E94" i="2"/>
  <c r="G88" i="2"/>
  <c r="F88" i="2"/>
  <c r="G89" i="2"/>
  <c r="F89" i="2"/>
  <c r="G82" i="2"/>
  <c r="F82" i="2"/>
  <c r="G80" i="2"/>
  <c r="F80" i="2"/>
  <c r="G85" i="2"/>
  <c r="F85" i="2"/>
  <c r="G87" i="2"/>
  <c r="F87" i="2"/>
  <c r="G86" i="2"/>
  <c r="F86" i="2"/>
  <c r="G76" i="2"/>
  <c r="F76" i="2"/>
  <c r="E76" i="2" s="1"/>
  <c r="G73" i="2"/>
  <c r="F73" i="2"/>
  <c r="G83" i="2"/>
  <c r="F83" i="2"/>
  <c r="G75" i="2"/>
  <c r="F75" i="2"/>
  <c r="G70" i="2"/>
  <c r="F70" i="2"/>
  <c r="G77" i="2"/>
  <c r="F77" i="2"/>
  <c r="E77" i="2" s="1"/>
  <c r="G81" i="2"/>
  <c r="F81" i="2"/>
  <c r="G69" i="2"/>
  <c r="F69" i="2"/>
  <c r="G79" i="2"/>
  <c r="F79" i="2"/>
  <c r="G72" i="2"/>
  <c r="F72" i="2"/>
  <c r="G67" i="2"/>
  <c r="F67" i="2"/>
  <c r="G84" i="2"/>
  <c r="F84" i="2"/>
  <c r="G74" i="2"/>
  <c r="F74" i="2"/>
  <c r="G71" i="2"/>
  <c r="F71" i="2"/>
  <c r="E71" i="2" s="1"/>
  <c r="G78" i="2"/>
  <c r="F78" i="2"/>
  <c r="G68" i="2"/>
  <c r="F68" i="2"/>
  <c r="G66" i="2"/>
  <c r="F66" i="2"/>
  <c r="G65" i="2"/>
  <c r="F65" i="2"/>
  <c r="G59" i="2"/>
  <c r="F59" i="2"/>
  <c r="E59" i="2" s="1"/>
  <c r="G61" i="2"/>
  <c r="F61" i="2"/>
  <c r="G58" i="2"/>
  <c r="F58" i="2"/>
  <c r="G60" i="2"/>
  <c r="F60" i="2"/>
  <c r="G57" i="2"/>
  <c r="F57" i="2"/>
  <c r="G54" i="2"/>
  <c r="F54" i="2"/>
  <c r="G55" i="2"/>
  <c r="F55" i="2"/>
  <c r="E55" i="2" s="1"/>
  <c r="G53" i="2"/>
  <c r="F53" i="2"/>
  <c r="G56" i="2"/>
  <c r="F56" i="2"/>
  <c r="E56" i="2" s="1"/>
  <c r="G44" i="2"/>
  <c r="F44" i="2"/>
  <c r="G48" i="2"/>
  <c r="F48" i="2"/>
  <c r="G47" i="2"/>
  <c r="F47" i="2"/>
  <c r="G51" i="2"/>
  <c r="F51" i="2"/>
  <c r="E51" i="2" s="1"/>
  <c r="G50" i="2"/>
  <c r="F50" i="2"/>
  <c r="G46" i="2"/>
  <c r="F46" i="2"/>
  <c r="G43" i="2"/>
  <c r="F43" i="2"/>
  <c r="G41" i="2"/>
  <c r="F41" i="2"/>
  <c r="G49" i="2"/>
  <c r="E49" i="2" s="1"/>
  <c r="F49" i="2"/>
  <c r="G45" i="2"/>
  <c r="F45" i="2"/>
  <c r="G38" i="2"/>
  <c r="F38" i="2"/>
  <c r="G42" i="2"/>
  <c r="F42" i="2"/>
  <c r="G40" i="2"/>
  <c r="F40" i="2"/>
  <c r="G52" i="2"/>
  <c r="F52" i="2"/>
  <c r="G39" i="2"/>
  <c r="F39" i="2"/>
  <c r="G36" i="2"/>
  <c r="F36" i="2"/>
  <c r="G37" i="2"/>
  <c r="F37" i="2"/>
  <c r="E37" i="2" s="1"/>
  <c r="G7" i="2"/>
  <c r="F7" i="2"/>
  <c r="G24" i="2"/>
  <c r="F24" i="2"/>
  <c r="G32" i="2"/>
  <c r="F32" i="2"/>
  <c r="G31" i="2"/>
  <c r="F31" i="2"/>
  <c r="G30" i="2"/>
  <c r="F30" i="2"/>
  <c r="G29" i="2"/>
  <c r="F29" i="2"/>
  <c r="G28" i="2"/>
  <c r="F28" i="2"/>
  <c r="E28" i="2" s="1"/>
  <c r="G26" i="2"/>
  <c r="F26" i="2"/>
  <c r="E26" i="2" s="1"/>
  <c r="G27" i="2"/>
  <c r="F27" i="2"/>
  <c r="G25" i="2"/>
  <c r="F25" i="2"/>
  <c r="G23" i="2"/>
  <c r="F23" i="2"/>
  <c r="G21" i="2"/>
  <c r="F21" i="2"/>
  <c r="G18" i="2"/>
  <c r="F18" i="2"/>
  <c r="G17" i="2"/>
  <c r="F17" i="2"/>
  <c r="G19" i="2"/>
  <c r="F19" i="2"/>
  <c r="E19" i="2" s="1"/>
  <c r="G22" i="2"/>
  <c r="F22" i="2"/>
  <c r="G20" i="2"/>
  <c r="F20" i="2"/>
  <c r="E20" i="2" s="1"/>
  <c r="G13" i="2"/>
  <c r="F13" i="2"/>
  <c r="G8" i="2"/>
  <c r="F8" i="2"/>
  <c r="G16" i="2"/>
  <c r="F16" i="2"/>
  <c r="G15" i="2"/>
  <c r="F15" i="2"/>
  <c r="G10" i="2"/>
  <c r="F10" i="2"/>
  <c r="G5" i="2"/>
  <c r="F5" i="2"/>
  <c r="E5" i="2" s="1"/>
  <c r="G12" i="2"/>
  <c r="F12" i="2"/>
  <c r="E12" i="2" s="1"/>
  <c r="G14" i="2"/>
  <c r="F14" i="2"/>
  <c r="E14" i="2" s="1"/>
  <c r="G6" i="2"/>
  <c r="F6" i="2"/>
  <c r="G9" i="2"/>
  <c r="F9" i="2"/>
  <c r="G11" i="2"/>
  <c r="F11" i="2"/>
  <c r="E11" i="2" s="1"/>
  <c r="G4" i="2"/>
  <c r="F4" i="2"/>
  <c r="E4" i="2" s="1"/>
  <c r="G3" i="2"/>
  <c r="F3" i="2"/>
  <c r="E50" i="2" l="1"/>
  <c r="E54" i="2"/>
  <c r="E68" i="2"/>
  <c r="E69" i="2"/>
  <c r="E86" i="2"/>
  <c r="E130" i="2"/>
  <c r="E138" i="2"/>
  <c r="E143" i="2"/>
  <c r="E160" i="2"/>
  <c r="E6" i="2"/>
  <c r="E13" i="2"/>
  <c r="E190" i="2"/>
  <c r="E84" i="2"/>
  <c r="E132" i="2"/>
  <c r="E171" i="2"/>
  <c r="E197" i="2"/>
  <c r="E180" i="2"/>
  <c r="E115" i="2"/>
  <c r="E207" i="2"/>
  <c r="E25" i="2"/>
  <c r="E127" i="2"/>
  <c r="E149" i="2"/>
  <c r="E45" i="2"/>
  <c r="E116" i="2"/>
  <c r="E58" i="2"/>
  <c r="E74" i="2"/>
  <c r="E70" i="2"/>
  <c r="E107" i="2"/>
  <c r="E159" i="2"/>
  <c r="E113" i="2"/>
  <c r="E3" i="2"/>
  <c r="E10" i="2"/>
  <c r="E29" i="2"/>
  <c r="E148" i="2"/>
  <c r="E170" i="2"/>
  <c r="E172" i="2"/>
  <c r="E173" i="2"/>
  <c r="E176" i="2"/>
  <c r="E166" i="2"/>
  <c r="E175" i="2"/>
  <c r="E161" i="2"/>
  <c r="E36" i="2"/>
  <c r="E136" i="2"/>
  <c r="E67" i="2"/>
  <c r="E93" i="2"/>
  <c r="E205" i="2"/>
  <c r="E137" i="2"/>
  <c r="E15" i="2"/>
  <c r="E18" i="2"/>
  <c r="E100" i="2"/>
  <c r="E128" i="2"/>
  <c r="E155" i="2"/>
  <c r="E168" i="2"/>
  <c r="E185" i="2"/>
  <c r="E199" i="2"/>
  <c r="E30" i="2"/>
  <c r="E206" i="2"/>
  <c r="E46" i="2"/>
  <c r="E157" i="2"/>
  <c r="E174" i="2"/>
  <c r="E189" i="2"/>
  <c r="E139" i="2"/>
  <c r="E134" i="2"/>
  <c r="E201" i="2"/>
  <c r="E146" i="2"/>
  <c r="E125" i="2"/>
  <c r="E133" i="2"/>
  <c r="E140" i="2"/>
  <c r="E141" i="2"/>
  <c r="E147" i="2"/>
  <c r="E150" i="2"/>
  <c r="E167" i="2"/>
  <c r="E193" i="2"/>
  <c r="E188" i="2"/>
  <c r="E41" i="2"/>
  <c r="E16" i="2"/>
  <c r="E21" i="2"/>
  <c r="E43" i="2"/>
  <c r="E89" i="2"/>
  <c r="E129" i="2"/>
  <c r="E145" i="2"/>
  <c r="E162" i="2"/>
  <c r="E191" i="2"/>
  <c r="E65" i="2"/>
  <c r="E112" i="2"/>
  <c r="E8" i="2"/>
  <c r="E31" i="2"/>
  <c r="E117" i="2"/>
  <c r="E142" i="2"/>
  <c r="E163" i="2"/>
  <c r="E196" i="2"/>
  <c r="E144" i="2"/>
  <c r="E194" i="2"/>
  <c r="E181" i="2"/>
  <c r="E186" i="2"/>
  <c r="E7" i="2"/>
  <c r="E47" i="2"/>
  <c r="E87" i="2"/>
  <c r="E108" i="2"/>
  <c r="E195" i="2"/>
  <c r="E121" i="2"/>
  <c r="E105" i="2"/>
  <c r="E111" i="2"/>
  <c r="E96" i="2"/>
  <c r="E104" i="2"/>
  <c r="E118" i="2"/>
  <c r="E101" i="2"/>
  <c r="E97" i="2"/>
  <c r="E99" i="2"/>
  <c r="E109" i="2"/>
  <c r="E119" i="2"/>
  <c r="E48" i="2"/>
  <c r="E39" i="2"/>
  <c r="E61" i="2"/>
  <c r="E131" i="2"/>
  <c r="E169" i="2"/>
  <c r="E200" i="2"/>
  <c r="E52" i="2"/>
  <c r="E80" i="2"/>
  <c r="E81" i="2"/>
  <c r="E40" i="2"/>
  <c r="E75" i="2"/>
  <c r="E57" i="2"/>
  <c r="E83" i="2"/>
  <c r="E184" i="2"/>
  <c r="E110" i="2"/>
  <c r="E27" i="2"/>
  <c r="E38" i="2"/>
  <c r="E66" i="2"/>
  <c r="E79" i="2"/>
  <c r="E126" i="2"/>
  <c r="E164" i="2"/>
  <c r="E203" i="2"/>
  <c r="E85" i="2"/>
  <c r="E72" i="2"/>
  <c r="E82" i="2"/>
  <c r="E78" i="2"/>
  <c r="E73" i="2"/>
  <c r="E88" i="2"/>
  <c r="E60" i="2"/>
  <c r="E44" i="2"/>
  <c r="E42" i="2"/>
  <c r="E53" i="2"/>
  <c r="E23" i="2"/>
  <c r="E22" i="2"/>
  <c r="E32" i="2"/>
  <c r="E9" i="2"/>
  <c r="E17" i="2"/>
  <c r="E24" i="2"/>
  <c r="E147" i="4"/>
  <c r="E155" i="4"/>
  <c r="E156" i="4"/>
  <c r="E143" i="4"/>
  <c r="E157" i="4"/>
  <c r="E132" i="4"/>
  <c r="E154" i="4"/>
  <c r="E146" i="4"/>
  <c r="E101" i="4"/>
  <c r="E119" i="4"/>
  <c r="E106" i="4"/>
  <c r="E108" i="4"/>
  <c r="E117" i="4"/>
  <c r="E99" i="4"/>
  <c r="E104" i="4"/>
  <c r="E109" i="4"/>
  <c r="E123" i="4"/>
  <c r="E83" i="4"/>
  <c r="E73" i="4"/>
  <c r="E80" i="4"/>
  <c r="E81" i="4"/>
  <c r="E44" i="4"/>
  <c r="E60" i="4"/>
  <c r="E40" i="4"/>
  <c r="E59" i="4"/>
  <c r="E50" i="4"/>
  <c r="E58" i="4"/>
  <c r="E39" i="4"/>
  <c r="E57" i="4"/>
  <c r="E54" i="4"/>
  <c r="E61" i="4"/>
  <c r="E55" i="4"/>
  <c r="E19" i="4"/>
  <c r="E29" i="4"/>
  <c r="E9" i="4"/>
  <c r="E6" i="4"/>
  <c r="E27" i="4"/>
  <c r="E21" i="4"/>
  <c r="E11" i="4"/>
  <c r="E23" i="4"/>
  <c r="E17" i="6"/>
  <c r="E11" i="6"/>
  <c r="E19" i="6"/>
  <c r="E13" i="6"/>
  <c r="E15" i="6"/>
  <c r="E14" i="6"/>
  <c r="E31" i="6"/>
  <c r="E30" i="6"/>
  <c r="E34" i="6"/>
</calcChain>
</file>

<file path=xl/sharedStrings.xml><?xml version="1.0" encoding="utf-8"?>
<sst xmlns="http://schemas.openxmlformats.org/spreadsheetml/2006/main" count="1015" uniqueCount="494">
  <si>
    <t>B1 GRADE</t>
  </si>
  <si>
    <t>WEEK</t>
  </si>
  <si>
    <t>#</t>
  </si>
  <si>
    <t>School Name</t>
  </si>
  <si>
    <t>Points</t>
  </si>
  <si>
    <t>Wins</t>
  </si>
  <si>
    <t>AGS 7</t>
  </si>
  <si>
    <t>MAGS B1</t>
  </si>
  <si>
    <t>ACG Parnell 4</t>
  </si>
  <si>
    <t>SHC B1</t>
  </si>
  <si>
    <t>Glendowie Navy</t>
  </si>
  <si>
    <t>AGS 3</t>
  </si>
  <si>
    <t>AGS 13</t>
  </si>
  <si>
    <t>SHC B2</t>
  </si>
  <si>
    <t>B2 GRADE</t>
  </si>
  <si>
    <t>AGS 8</t>
  </si>
  <si>
    <t>Elim Mt Albert Blue</t>
  </si>
  <si>
    <t>AGS 6</t>
  </si>
  <si>
    <t>EGGS B1</t>
  </si>
  <si>
    <t>St Cuthbert's 1</t>
  </si>
  <si>
    <t>MAGS B3</t>
  </si>
  <si>
    <t>AGS 5</t>
  </si>
  <si>
    <t>AGS 9</t>
  </si>
  <si>
    <t>B3 GRADE</t>
  </si>
  <si>
    <t>ACG Parnell 5</t>
  </si>
  <si>
    <t>Dilworth B3</t>
  </si>
  <si>
    <t>AGS 12</t>
  </si>
  <si>
    <t>Selwyn Black</t>
  </si>
  <si>
    <t>EGGS B2</t>
  </si>
  <si>
    <t>AGS 11</t>
  </si>
  <si>
    <t>St Cuthberts Green</t>
  </si>
  <si>
    <t>Marist College</t>
  </si>
  <si>
    <t>C1 GRADE</t>
  </si>
  <si>
    <t>AGS 14</t>
  </si>
  <si>
    <t>Dilworth C1</t>
  </si>
  <si>
    <t>Glendowie Teal</t>
  </si>
  <si>
    <t>MAGS C1</t>
  </si>
  <si>
    <t>Elim Mt Albert Green</t>
  </si>
  <si>
    <t>SHC C1</t>
  </si>
  <si>
    <t>EGGS C1</t>
  </si>
  <si>
    <t>AGS 15</t>
  </si>
  <si>
    <t>C2 GRADE</t>
  </si>
  <si>
    <t>Selwyn Red</t>
  </si>
  <si>
    <t>SPC 1</t>
  </si>
  <si>
    <t>SHC C2</t>
  </si>
  <si>
    <t>ACG Parnell 6</t>
  </si>
  <si>
    <t>AGS 17</t>
  </si>
  <si>
    <t>EGGS C2</t>
  </si>
  <si>
    <t>Dilworth C2</t>
  </si>
  <si>
    <t>AGS 22</t>
  </si>
  <si>
    <t>C3 GRADE</t>
  </si>
  <si>
    <t>SPC 2</t>
  </si>
  <si>
    <t>Dilworth 4</t>
  </si>
  <si>
    <t>AGS 23</t>
  </si>
  <si>
    <t>AGS 20</t>
  </si>
  <si>
    <t>Elim Mt Albert White</t>
  </si>
  <si>
    <t>EGGS C3</t>
  </si>
  <si>
    <t>AGS 21</t>
  </si>
  <si>
    <t>AGS 19</t>
  </si>
  <si>
    <t>D GRADE</t>
  </si>
  <si>
    <t>SPC 4</t>
  </si>
  <si>
    <t>SPC 3</t>
  </si>
  <si>
    <t>AGS 29</t>
  </si>
  <si>
    <t>Dilworth 5</t>
  </si>
  <si>
    <t>AGS 28</t>
  </si>
  <si>
    <t>Glendowie Aqua</t>
  </si>
  <si>
    <t>SPC 6</t>
  </si>
  <si>
    <t>SPC 5</t>
  </si>
  <si>
    <t>Students Name</t>
  </si>
  <si>
    <t>%</t>
  </si>
  <si>
    <t>TW</t>
  </si>
  <si>
    <t>TG</t>
  </si>
  <si>
    <t>Trey Joe</t>
  </si>
  <si>
    <t>Joseph Logie</t>
  </si>
  <si>
    <t>Colin Tran</t>
  </si>
  <si>
    <t>Darsh Deepesh Hari</t>
  </si>
  <si>
    <t>Erik Finn</t>
  </si>
  <si>
    <t>Leo Ryan</t>
  </si>
  <si>
    <t>Ethan Sams</t>
  </si>
  <si>
    <t>Beichen Zhou</t>
  </si>
  <si>
    <t>Junhao Wang</t>
  </si>
  <si>
    <t>Ethan Lee</t>
  </si>
  <si>
    <t>Liam Chow</t>
  </si>
  <si>
    <t>Yiyan Wang</t>
  </si>
  <si>
    <t>Winston Watts</t>
  </si>
  <si>
    <t>Aadil Anees</t>
  </si>
  <si>
    <t>Zhigao Zhang</t>
  </si>
  <si>
    <t>Shamoil Godhrawala</t>
  </si>
  <si>
    <t>Zen Ooi</t>
  </si>
  <si>
    <t>Theo Kelly-Drumm</t>
  </si>
  <si>
    <t>Finley Gray</t>
  </si>
  <si>
    <t>Ken Xi Ooi</t>
  </si>
  <si>
    <t>Kaelin Estenzo</t>
  </si>
  <si>
    <t>Lionel Cheng</t>
  </si>
  <si>
    <t>Rémy Chavey</t>
  </si>
  <si>
    <t>Julian Howell</t>
  </si>
  <si>
    <t>Lucas Roy</t>
  </si>
  <si>
    <t>Haoxuan Jiang</t>
  </si>
  <si>
    <t>Justin Huang</t>
  </si>
  <si>
    <t>Vukasin Popovic</t>
  </si>
  <si>
    <t>Mitchell Culpan</t>
  </si>
  <si>
    <t>Isaac Houghton</t>
  </si>
  <si>
    <t>Vincent James</t>
  </si>
  <si>
    <t>Siddhartha Ganguly</t>
  </si>
  <si>
    <t>Abram Unni</t>
  </si>
  <si>
    <t>Sam Bridgeman</t>
  </si>
  <si>
    <t>Theodore Zohrab-Stewart</t>
  </si>
  <si>
    <t>Yen-Cheng Lee</t>
  </si>
  <si>
    <t>Daysha Lee</t>
  </si>
  <si>
    <t>Lockie Spence</t>
  </si>
  <si>
    <t>Noah Xharra Bates</t>
  </si>
  <si>
    <t>Elaine Yeo</t>
  </si>
  <si>
    <t>Elisa Wysoski</t>
  </si>
  <si>
    <t>Maghan Young</t>
  </si>
  <si>
    <t>Lindsay Lin</t>
  </si>
  <si>
    <t>Ben Norling</t>
  </si>
  <si>
    <t>Samuel Collins</t>
  </si>
  <si>
    <t>Isaac Ai-Jie Chen</t>
  </si>
  <si>
    <t>Xinhao Zhang</t>
  </si>
  <si>
    <t>Joshua Thorp</t>
  </si>
  <si>
    <t>Sienna Coates</t>
  </si>
  <si>
    <t>Valentine Sperber</t>
  </si>
  <si>
    <t>Ariel Liu</t>
  </si>
  <si>
    <t>Lucas Aho</t>
  </si>
  <si>
    <t>Zach Mowat</t>
  </si>
  <si>
    <t>Aiden Lodge</t>
  </si>
  <si>
    <t>Karmen Jiang</t>
  </si>
  <si>
    <t>Vincent Jia</t>
  </si>
  <si>
    <t>Kangzhi Wang</t>
  </si>
  <si>
    <t>Jayson Chen</t>
  </si>
  <si>
    <t>Tiefeng Wang</t>
  </si>
  <si>
    <t>Kahanu Giess</t>
  </si>
  <si>
    <t>Timothy Salinger</t>
  </si>
  <si>
    <t>Emily Chaturvedi</t>
  </si>
  <si>
    <t>Jaye Liu</t>
  </si>
  <si>
    <t>Leo Kokorin</t>
  </si>
  <si>
    <t>Anastazia Korouta</t>
  </si>
  <si>
    <t>Kaiyi Zhang</t>
  </si>
  <si>
    <t>Zi Hao (Johnny) Wang</t>
  </si>
  <si>
    <t>Anthony Li</t>
  </si>
  <si>
    <t>Young Zhang</t>
  </si>
  <si>
    <t>Xinlai Zhang</t>
  </si>
  <si>
    <t>Joel Kirk</t>
  </si>
  <si>
    <t>Henry Wang</t>
  </si>
  <si>
    <t>Ellie Wu</t>
  </si>
  <si>
    <t>George Pollard</t>
  </si>
  <si>
    <t>Logan Fong</t>
  </si>
  <si>
    <t>Dhriya Khemlani</t>
  </si>
  <si>
    <t>Lilli Jin</t>
  </si>
  <si>
    <t>Emma Wu</t>
  </si>
  <si>
    <t>Rosalin Alafriz</t>
  </si>
  <si>
    <t>Zoyi Karouta</t>
  </si>
  <si>
    <t>Shaan Patel</t>
  </si>
  <si>
    <t>Hsin-Te Kuo</t>
  </si>
  <si>
    <t>Xander Hibberd</t>
  </si>
  <si>
    <t>Scott Pomfret</t>
  </si>
  <si>
    <t>William Moore</t>
  </si>
  <si>
    <t>Zaden Joe</t>
  </si>
  <si>
    <t>Elliott Smith</t>
  </si>
  <si>
    <t>Baoju Xie</t>
  </si>
  <si>
    <t>Zhang tian yang</t>
  </si>
  <si>
    <t>Chloe Thieu</t>
  </si>
  <si>
    <t>Musa Irwandi</t>
  </si>
  <si>
    <t>Zoe Birch</t>
  </si>
  <si>
    <t>Mark Anduyan</t>
  </si>
  <si>
    <t>Allen Cong</t>
  </si>
  <si>
    <t>Shpat Sejdiu</t>
  </si>
  <si>
    <t>Timothy Hydes</t>
  </si>
  <si>
    <t>Milton Zhong</t>
  </si>
  <si>
    <t>Zoha Bhatti</t>
  </si>
  <si>
    <t>Zephaniah Nabete</t>
  </si>
  <si>
    <t>Joel Bratton</t>
  </si>
  <si>
    <t>Eddie Wang</t>
  </si>
  <si>
    <t>Lola Venn</t>
  </si>
  <si>
    <t>Justin Zhu</t>
  </si>
  <si>
    <t>Mashir Anush</t>
  </si>
  <si>
    <t>Yexi Zhou</t>
  </si>
  <si>
    <t>Wade'e Khalifeh</t>
  </si>
  <si>
    <t>Mao yu min</t>
  </si>
  <si>
    <t>Shriya Joshi</t>
  </si>
  <si>
    <t>Boston Luipuhi</t>
  </si>
  <si>
    <t>Yichen Yao</t>
  </si>
  <si>
    <t>Julien Francisco</t>
  </si>
  <si>
    <t>Maximus Alafriz</t>
  </si>
  <si>
    <t>Kristy Lau</t>
  </si>
  <si>
    <t>Sai Lahari Vytla</t>
  </si>
  <si>
    <t>Kaisyn Dang</t>
  </si>
  <si>
    <t>Sivaram Kolla</t>
  </si>
  <si>
    <t>Eori Sato</t>
  </si>
  <si>
    <t>Jerry Xiang</t>
  </si>
  <si>
    <t>Ankush Ray</t>
  </si>
  <si>
    <t>Preston Frost</t>
  </si>
  <si>
    <t>Noah Sevao</t>
  </si>
  <si>
    <t>Cayden Moala</t>
  </si>
  <si>
    <t>Elsa Lin</t>
  </si>
  <si>
    <t>Jacob Crisostomo</t>
  </si>
  <si>
    <t>Elias Laban</t>
  </si>
  <si>
    <t>Venus Cheung</t>
  </si>
  <si>
    <t>Yaromir Abdula</t>
  </si>
  <si>
    <t>Samuel Leetberg</t>
  </si>
  <si>
    <t>William McCombie</t>
  </si>
  <si>
    <t>Finlay Wells</t>
  </si>
  <si>
    <t>Jake Chen</t>
  </si>
  <si>
    <t>Maggie Xu</t>
  </si>
  <si>
    <t>Solomon Beazley</t>
  </si>
  <si>
    <t>Rafael Gutierrez</t>
  </si>
  <si>
    <t>Keileot Zhuang</t>
  </si>
  <si>
    <t>Christian Delute</t>
  </si>
  <si>
    <t>Ethan Delute</t>
  </si>
  <si>
    <t>Karl Sohn</t>
  </si>
  <si>
    <t>Seth Unni</t>
  </si>
  <si>
    <t>Nick Mario</t>
  </si>
  <si>
    <t>Cheng Xiang</t>
  </si>
  <si>
    <t>Elijah Aiono</t>
  </si>
  <si>
    <t>Josh Boyce Iosefa</t>
  </si>
  <si>
    <t>Brayden Vickery</t>
  </si>
  <si>
    <t>Aagman Gill</t>
  </si>
  <si>
    <t>Jaden Nyamusoro</t>
  </si>
  <si>
    <t>Donnie Li</t>
  </si>
  <si>
    <t>Seiya Uematsu</t>
  </si>
  <si>
    <t>Amrutha Madhusudhan</t>
  </si>
  <si>
    <t>James Were</t>
  </si>
  <si>
    <t>Julian Guo</t>
  </si>
  <si>
    <t>Woojun Jun</t>
  </si>
  <si>
    <t>Saajagi Gowsigan</t>
  </si>
  <si>
    <t>Jimin Lee</t>
  </si>
  <si>
    <t>Henry Wilson</t>
  </si>
  <si>
    <t>Seowon Hong</t>
  </si>
  <si>
    <t>Jehee Lee</t>
  </si>
  <si>
    <t>Minjae Kim</t>
  </si>
  <si>
    <t>Hugo Carran</t>
  </si>
  <si>
    <t>Nela Teutau</t>
  </si>
  <si>
    <t>Amos Miao</t>
  </si>
  <si>
    <t>Kaiser Tele'a-Sua</t>
  </si>
  <si>
    <t>Zijue Niu</t>
  </si>
  <si>
    <t>Raphael Wee</t>
  </si>
  <si>
    <t>Rashan Mahathelge</t>
  </si>
  <si>
    <t>Tom McCombie</t>
  </si>
  <si>
    <t>Cairo Ranapia</t>
  </si>
  <si>
    <t>Jason Lee</t>
  </si>
  <si>
    <t>Kashka Widya</t>
  </si>
  <si>
    <t>Rosemary Li</t>
  </si>
  <si>
    <t>Lorenzo Chuo</t>
  </si>
  <si>
    <t>Brave Kornpraditsil</t>
  </si>
  <si>
    <t>Pierre Chavey</t>
  </si>
  <si>
    <t>Anish Thayalshankar</t>
  </si>
  <si>
    <t>Felise Penetani</t>
  </si>
  <si>
    <t>Hemish Siddhuloori</t>
  </si>
  <si>
    <t>Darrick Fung</t>
  </si>
  <si>
    <t>Justin Todd</t>
  </si>
  <si>
    <t>Xavier Lougheed</t>
  </si>
  <si>
    <t>Ethan Viju</t>
  </si>
  <si>
    <t>Aiden Gajan</t>
  </si>
  <si>
    <t>Tristan Drum- Te Whata</t>
  </si>
  <si>
    <t>Makar Beliakov</t>
  </si>
  <si>
    <t>Oscar Wager</t>
  </si>
  <si>
    <t>Siwach Chaikittiporn</t>
  </si>
  <si>
    <t>Vince Cline</t>
  </si>
  <si>
    <t>A2 GRADE</t>
  </si>
  <si>
    <t>ACG Parnell 2</t>
  </si>
  <si>
    <t>MRGS 1</t>
  </si>
  <si>
    <t>Macleans 2</t>
  </si>
  <si>
    <t>Macleans 3</t>
  </si>
  <si>
    <t>Pakuranga 1</t>
  </si>
  <si>
    <t>SHC A</t>
  </si>
  <si>
    <t>EGGS A1</t>
  </si>
  <si>
    <t>SKC Blue</t>
  </si>
  <si>
    <t>A3 GRADE</t>
  </si>
  <si>
    <t>AGS 27</t>
  </si>
  <si>
    <t>Pakuranga 2</t>
  </si>
  <si>
    <t>ACG Parnell 3</t>
  </si>
  <si>
    <t>Pakuranga 3</t>
  </si>
  <si>
    <t>SKC White</t>
  </si>
  <si>
    <t>BDSC A2</t>
  </si>
  <si>
    <t>AGS 2</t>
  </si>
  <si>
    <t>BDSC A3</t>
  </si>
  <si>
    <t>Papatoetoe A</t>
  </si>
  <si>
    <t>MRGS 2</t>
  </si>
  <si>
    <t>Macleans 4</t>
  </si>
  <si>
    <t>Macleans 5</t>
  </si>
  <si>
    <t>AGS 4</t>
  </si>
  <si>
    <t>Macleans 7 (Girls)</t>
  </si>
  <si>
    <t>AGS 26</t>
  </si>
  <si>
    <t>Pakuranga 4</t>
  </si>
  <si>
    <t>AGS 10</t>
  </si>
  <si>
    <t>OTHC Senior Boys</t>
  </si>
  <si>
    <t>Lynfield B1</t>
  </si>
  <si>
    <t>Macleans 6</t>
  </si>
  <si>
    <t>Papatoetoe B</t>
  </si>
  <si>
    <t>Lynfield B2</t>
  </si>
  <si>
    <t>AGS 16</t>
  </si>
  <si>
    <t>SHC X1</t>
  </si>
  <si>
    <t>C GRADE</t>
  </si>
  <si>
    <t>Lynfield C3</t>
  </si>
  <si>
    <t>SHC X2</t>
  </si>
  <si>
    <t>Lynfield C1</t>
  </si>
  <si>
    <t>Papatoetoe D Boys</t>
  </si>
  <si>
    <t>Lynfield C4</t>
  </si>
  <si>
    <t>Lynfield C2</t>
  </si>
  <si>
    <t>Papatoetoe D Girls</t>
  </si>
  <si>
    <t>MRGS 3</t>
  </si>
  <si>
    <t>Marcus Albert</t>
  </si>
  <si>
    <t>Ryan Xing</t>
  </si>
  <si>
    <t>Karen Looi</t>
  </si>
  <si>
    <t>Steve Huang</t>
  </si>
  <si>
    <t>Abhi Anand</t>
  </si>
  <si>
    <t>Hilly Zhang</t>
  </si>
  <si>
    <t>Ayan Shah</t>
  </si>
  <si>
    <t>Darren He</t>
  </si>
  <si>
    <t>Grace Looi</t>
  </si>
  <si>
    <t>Mason Li</t>
  </si>
  <si>
    <t>Maggie Liu</t>
  </si>
  <si>
    <t>Seger Chad</t>
  </si>
  <si>
    <t>Pakūranga 1</t>
  </si>
  <si>
    <t>Nick Xia</t>
  </si>
  <si>
    <t>Ethan Roscoe</t>
  </si>
  <si>
    <t>Rylan Gear</t>
  </si>
  <si>
    <t>Maddison Lyu</t>
  </si>
  <si>
    <t>Ben Porteous</t>
  </si>
  <si>
    <t>Hannah Chen</t>
  </si>
  <si>
    <t>Theo Enokida Parreira</t>
  </si>
  <si>
    <t>Liam Hogan</t>
  </si>
  <si>
    <t>Leo Haoran Zhang</t>
  </si>
  <si>
    <t>Vitujan Mathiyalagan</t>
  </si>
  <si>
    <t>Jisoo Yoon</t>
  </si>
  <si>
    <t>Leon Yuan</t>
  </si>
  <si>
    <t>`1</t>
  </si>
  <si>
    <t>Jacob Qu</t>
  </si>
  <si>
    <t>Emily Cao</t>
  </si>
  <si>
    <t>Oliver Morgan</t>
  </si>
  <si>
    <t>Joshua Lee</t>
  </si>
  <si>
    <t>Suhas Samarakkody</t>
  </si>
  <si>
    <t>Jack Richardson</t>
  </si>
  <si>
    <t>Pakūranga 2</t>
  </si>
  <si>
    <t>Jerry Zeng</t>
  </si>
  <si>
    <t>Noah McLeod</t>
  </si>
  <si>
    <t>Roey Huang</t>
  </si>
  <si>
    <t>Lucas Khong</t>
  </si>
  <si>
    <t>Kerry Li</t>
  </si>
  <si>
    <t>Pakūranga 3</t>
  </si>
  <si>
    <t>Eugene Yip</t>
  </si>
  <si>
    <t>Zhongyin Wang</t>
  </si>
  <si>
    <t>Leander Loh</t>
  </si>
  <si>
    <t>Rishan Patel</t>
  </si>
  <si>
    <t>Joseph Nong</t>
  </si>
  <si>
    <t>Timmy Wong</t>
  </si>
  <si>
    <t>Jayden Lee</t>
  </si>
  <si>
    <t>Morpheus Deng</t>
  </si>
  <si>
    <t>James Wood</t>
  </si>
  <si>
    <t>Zongliang Zhang</t>
  </si>
  <si>
    <t>Ge Gao</t>
  </si>
  <si>
    <t>Jerry Ma</t>
  </si>
  <si>
    <t>Matthew Mei</t>
  </si>
  <si>
    <t>Yifan Zhou</t>
  </si>
  <si>
    <t>Oscar Xu</t>
  </si>
  <si>
    <t>Eric Zhang</t>
  </si>
  <si>
    <t>Thomas Zou</t>
  </si>
  <si>
    <t>Bryant Yuan</t>
  </si>
  <si>
    <t>Nathan Tan</t>
  </si>
  <si>
    <t>Frank Xu</t>
  </si>
  <si>
    <t>Megan Wapenaar</t>
  </si>
  <si>
    <t>Shiqian He</t>
  </si>
  <si>
    <t>Joseph Pennalligen</t>
  </si>
  <si>
    <t>Callum Chong</t>
  </si>
  <si>
    <t>Gavin Guo</t>
  </si>
  <si>
    <t>Lucas Huang</t>
  </si>
  <si>
    <t>Isaac Tran</t>
  </si>
  <si>
    <t>Zeyu Du</t>
  </si>
  <si>
    <t>Russell Joshua Hernandez</t>
  </si>
  <si>
    <t>Michaela Yu</t>
  </si>
  <si>
    <t>Connor Lourens</t>
  </si>
  <si>
    <t>Sanay Pai</t>
  </si>
  <si>
    <t>Karishma Pal</t>
  </si>
  <si>
    <t>Raphael Chen</t>
  </si>
  <si>
    <t>Rojeff Lin</t>
  </si>
  <si>
    <t>Liam Wu</t>
  </si>
  <si>
    <t>Shefali Pal</t>
  </si>
  <si>
    <t>Katrina Ling</t>
  </si>
  <si>
    <t>Ben Luo</t>
  </si>
  <si>
    <t>Crystal Lu</t>
  </si>
  <si>
    <t>Pakūranga 4</t>
  </si>
  <si>
    <t>Rahul Natali</t>
  </si>
  <si>
    <t>Saloni Pal</t>
  </si>
  <si>
    <t>Vincent Tran</t>
  </si>
  <si>
    <t>Marco De Wit</t>
  </si>
  <si>
    <t>Helin Ding</t>
  </si>
  <si>
    <t>Maxwell Xiao</t>
  </si>
  <si>
    <t>Laurence Clarke</t>
  </si>
  <si>
    <t>Rijul Angurala</t>
  </si>
  <si>
    <t>Pratik Vinoj</t>
  </si>
  <si>
    <t>Atul Sundar</t>
  </si>
  <si>
    <t>Pasindu Jayawickrama</t>
  </si>
  <si>
    <t>Jason Wong</t>
  </si>
  <si>
    <t>Mingshi Li</t>
  </si>
  <si>
    <t>Aidan Ng</t>
  </si>
  <si>
    <t>Mingzhen Li</t>
  </si>
  <si>
    <t>Thanh Phan</t>
  </si>
  <si>
    <t>Elijah Han</t>
  </si>
  <si>
    <t>Jacob Hutchinson</t>
  </si>
  <si>
    <t>Samuel Xia</t>
  </si>
  <si>
    <t>Yeseong Shin</t>
  </si>
  <si>
    <t>Rishab Gounder</t>
  </si>
  <si>
    <t>Harshil Shah</t>
  </si>
  <si>
    <t>Daniel Hu</t>
  </si>
  <si>
    <t>Rikhil Jogia</t>
  </si>
  <si>
    <t>Bhunil Patel</t>
  </si>
  <si>
    <t>Pragyan Ghimeray</t>
  </si>
  <si>
    <t>Tejbir Chahal</t>
  </si>
  <si>
    <t>Jamie Howarth</t>
  </si>
  <si>
    <t>Takara Shimakura</t>
  </si>
  <si>
    <t>Tom Warren</t>
  </si>
  <si>
    <t>Caleb Encarnacion</t>
  </si>
  <si>
    <t>Santiago Ocampo</t>
  </si>
  <si>
    <t>Haruto Sugaya</t>
  </si>
  <si>
    <t>Ryan Chou</t>
  </si>
  <si>
    <t>Ryan Yeh</t>
  </si>
  <si>
    <t>Ankit Misra</t>
  </si>
  <si>
    <t>Ryan Pang</t>
  </si>
  <si>
    <t>Tina Luo</t>
  </si>
  <si>
    <t>Nathan Kim</t>
  </si>
  <si>
    <t>Sohum Kulkarni</t>
  </si>
  <si>
    <t>Dillon Cate</t>
  </si>
  <si>
    <t>Harrison Fenwick</t>
  </si>
  <si>
    <t>Viyan Patel</t>
  </si>
  <si>
    <t>Bryce Tritt</t>
  </si>
  <si>
    <t>Kiran Treanor</t>
  </si>
  <si>
    <t>Carlo Qi</t>
  </si>
  <si>
    <t>Yohan Lee</t>
  </si>
  <si>
    <t>Praveen Seenivasan</t>
  </si>
  <si>
    <t>Zhengxian Hu</t>
  </si>
  <si>
    <t>Ashwin Treanor</t>
  </si>
  <si>
    <t>Leo McDermott</t>
  </si>
  <si>
    <t>Naitik Khushal</t>
  </si>
  <si>
    <t>Rohan Boggaram</t>
  </si>
  <si>
    <t>Irwin-James Mangaoa</t>
  </si>
  <si>
    <t>Steyn Thysse</t>
  </si>
  <si>
    <t>Kaaina Kareemudeeen</t>
  </si>
  <si>
    <t>Yohan Manjiyil</t>
  </si>
  <si>
    <t>Kaveer Kumar</t>
  </si>
  <si>
    <t>Shayneel Kumar</t>
  </si>
  <si>
    <t>Angela Bui</t>
  </si>
  <si>
    <t>Levente Ven</t>
  </si>
  <si>
    <t>Cole Stonex</t>
  </si>
  <si>
    <t>Krisoth Bommisetty</t>
  </si>
  <si>
    <t>Haris Husain</t>
  </si>
  <si>
    <t>Andrina Naveen</t>
  </si>
  <si>
    <t>Saburi Manu</t>
  </si>
  <si>
    <t>Jasdeep Singh</t>
  </si>
  <si>
    <t>Adwin Bineesh</t>
  </si>
  <si>
    <t>Teeda Nio-Aporo</t>
  </si>
  <si>
    <t>A1 GRADE</t>
  </si>
  <si>
    <t>SKC Premier</t>
  </si>
  <si>
    <t>Rangitoto College Premier</t>
  </si>
  <si>
    <t>AGS 1</t>
  </si>
  <si>
    <t>ACG Parnell 1</t>
  </si>
  <si>
    <t>Ormiston Senior College 1</t>
  </si>
  <si>
    <t>AGS 25</t>
  </si>
  <si>
    <t>Macleans 1</t>
  </si>
  <si>
    <t>BDSC Boys Premier</t>
  </si>
  <si>
    <t>Andy Wu</t>
  </si>
  <si>
    <t>AGS2</t>
  </si>
  <si>
    <t>Hao Jiang</t>
  </si>
  <si>
    <t>Yelena Yi</t>
  </si>
  <si>
    <t>Arush Gupta</t>
  </si>
  <si>
    <t>Oscar Du</t>
  </si>
  <si>
    <t>Tushan Engineer</t>
  </si>
  <si>
    <t>Ormiston Senior College 2</t>
  </si>
  <si>
    <t>Jayden Lu</t>
  </si>
  <si>
    <t>Rex Zhou</t>
  </si>
  <si>
    <t>Victor Li</t>
  </si>
  <si>
    <t>Anya Chen</t>
  </si>
  <si>
    <t>Matome Mongalo</t>
  </si>
  <si>
    <t>Jiming Yang</t>
  </si>
  <si>
    <t>Josephine Chong</t>
  </si>
  <si>
    <t>Ayumi Moriyama-Picard</t>
  </si>
  <si>
    <t>Ngai Tse</t>
  </si>
  <si>
    <t>Robin Luo</t>
  </si>
  <si>
    <t>Eric Sum</t>
  </si>
  <si>
    <t>Ruining Ye</t>
  </si>
  <si>
    <t>Wilson Li</t>
  </si>
  <si>
    <t>Chi-An Liu</t>
  </si>
  <si>
    <t>AGS26</t>
  </si>
  <si>
    <t>Jessica Huang</t>
  </si>
  <si>
    <t>Yuji Lin</t>
  </si>
  <si>
    <t>Gautam Shanbhag</t>
  </si>
  <si>
    <t>Ethan Zheng</t>
  </si>
  <si>
    <t>Edison Chong</t>
  </si>
  <si>
    <t>Tracy Yu</t>
  </si>
  <si>
    <t>Shengxiao Huang</t>
  </si>
  <si>
    <t>Daksh Shah</t>
  </si>
  <si>
    <t>Lemuel Ling</t>
  </si>
  <si>
    <t>Dylan Feng</t>
  </si>
  <si>
    <t>Kevin Kuo</t>
  </si>
  <si>
    <t>Yilin 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</si>
</sst>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scheme val="minor"/>
    </font>
    <font>
      <b/>
      <sz val="10"/>
      <color theme="1"/>
      <name val="Arial"/>
    </font>
    <font>
      <sz val="11"/>
      <name val="Aptos Narrow"/>
    </font>
    <font>
      <sz val="10"/>
      <color theme="1"/>
      <name val="Arial"/>
    </font>
    <font>
      <sz val="11"/>
      <color theme="1"/>
      <name val="Aptos Narrow"/>
    </font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0" borderId="0" xfId="0" applyFont="1"/>
    <xf numFmtId="0" fontId="6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00"/>
  <sheetViews>
    <sheetView tabSelected="1"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</cols>
  <sheetData>
    <row r="1" spans="2:12" ht="14.25" customHeight="1">
      <c r="B1" s="16" t="s">
        <v>0</v>
      </c>
      <c r="C1" s="17"/>
      <c r="F1" s="16" t="s">
        <v>1</v>
      </c>
      <c r="G1" s="18"/>
      <c r="H1" s="18"/>
      <c r="I1" s="18"/>
      <c r="J1" s="18"/>
      <c r="K1" s="18"/>
      <c r="L1" s="17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6</v>
      </c>
      <c r="D3" s="5">
        <f>SUM(F3:L3)</f>
        <v>38</v>
      </c>
      <c r="E3" s="5">
        <f>COUNTIF(F3:L3,"&gt;=4")</f>
        <v>7</v>
      </c>
      <c r="F3" s="5">
        <v>6</v>
      </c>
      <c r="G3" s="5">
        <v>6</v>
      </c>
      <c r="H3" s="5">
        <v>4</v>
      </c>
      <c r="I3" s="5">
        <v>4</v>
      </c>
      <c r="J3" s="5">
        <v>7</v>
      </c>
      <c r="K3" s="5">
        <v>5</v>
      </c>
      <c r="L3" s="5">
        <v>6</v>
      </c>
    </row>
    <row r="4" spans="2:12" ht="14.25" customHeight="1">
      <c r="B4" s="3">
        <v>2</v>
      </c>
      <c r="C4" s="4" t="s">
        <v>8</v>
      </c>
      <c r="D4" s="5">
        <f>SUM(F4:L4)</f>
        <v>34</v>
      </c>
      <c r="E4" s="5">
        <f>COUNTIF(F4:L4,"&gt;=4")</f>
        <v>6</v>
      </c>
      <c r="F4" s="5">
        <v>1</v>
      </c>
      <c r="G4" s="5">
        <v>6</v>
      </c>
      <c r="H4" s="5">
        <v>4</v>
      </c>
      <c r="I4" s="5">
        <v>7</v>
      </c>
      <c r="J4" s="5">
        <v>6</v>
      </c>
      <c r="K4" s="5">
        <v>6</v>
      </c>
      <c r="L4" s="5">
        <v>4</v>
      </c>
    </row>
    <row r="5" spans="2:12" ht="14.25" customHeight="1">
      <c r="B5" s="3">
        <v>3</v>
      </c>
      <c r="C5" s="4" t="s">
        <v>7</v>
      </c>
      <c r="D5" s="5">
        <f>SUM(F5:L5)</f>
        <v>29</v>
      </c>
      <c r="E5" s="5">
        <f>COUNTIF(F5:L5,"&gt;=4")</f>
        <v>4</v>
      </c>
      <c r="F5" s="5">
        <v>7</v>
      </c>
      <c r="G5" s="5">
        <v>1</v>
      </c>
      <c r="H5" s="5">
        <v>5</v>
      </c>
      <c r="I5" s="5">
        <v>5</v>
      </c>
      <c r="J5" s="5">
        <v>5</v>
      </c>
      <c r="K5" s="5">
        <v>3</v>
      </c>
      <c r="L5" s="5">
        <v>3</v>
      </c>
    </row>
    <row r="6" spans="2:12" ht="14.25" customHeight="1">
      <c r="B6" s="3">
        <v>4</v>
      </c>
      <c r="C6" s="4" t="s">
        <v>9</v>
      </c>
      <c r="D6" s="5">
        <f>SUM(F6:L6)</f>
        <v>26</v>
      </c>
      <c r="E6" s="5">
        <f>COUNTIF(F6:L6,"&gt;=4")</f>
        <v>3</v>
      </c>
      <c r="F6" s="5">
        <v>5</v>
      </c>
      <c r="G6" s="5">
        <v>5</v>
      </c>
      <c r="H6" s="5">
        <v>2</v>
      </c>
      <c r="I6" s="5">
        <v>3</v>
      </c>
      <c r="J6" s="5">
        <v>1</v>
      </c>
      <c r="K6" s="5">
        <v>7</v>
      </c>
      <c r="L6" s="5">
        <v>3</v>
      </c>
    </row>
    <row r="7" spans="2:12" ht="14.25" customHeight="1">
      <c r="B7" s="3">
        <v>5</v>
      </c>
      <c r="C7" s="4" t="s">
        <v>12</v>
      </c>
      <c r="D7" s="5">
        <f>SUM(F7:L7)</f>
        <v>24</v>
      </c>
      <c r="E7" s="5">
        <f>COUNTIF(F7:L7,"&gt;=4")</f>
        <v>3</v>
      </c>
      <c r="F7" s="5">
        <v>4</v>
      </c>
      <c r="G7" s="5">
        <v>2</v>
      </c>
      <c r="H7" s="5">
        <v>3</v>
      </c>
      <c r="I7" s="5">
        <v>2</v>
      </c>
      <c r="J7" s="5">
        <v>6</v>
      </c>
      <c r="K7" s="5">
        <v>2</v>
      </c>
      <c r="L7" s="5">
        <v>5</v>
      </c>
    </row>
    <row r="8" spans="2:12" ht="14.25" customHeight="1">
      <c r="B8" s="3">
        <v>6</v>
      </c>
      <c r="C8" s="4" t="s">
        <v>10</v>
      </c>
      <c r="D8" s="5">
        <f>SUM(F8:L8)</f>
        <v>18</v>
      </c>
      <c r="E8" s="5">
        <f>COUNTIF(F8:L8,"&gt;=4")</f>
        <v>3</v>
      </c>
      <c r="F8" s="5">
        <v>2</v>
      </c>
      <c r="G8" s="5">
        <v>1</v>
      </c>
      <c r="H8" s="5">
        <v>5</v>
      </c>
      <c r="I8" s="5">
        <v>4</v>
      </c>
      <c r="J8" s="5">
        <v>1</v>
      </c>
      <c r="K8" s="5">
        <v>4</v>
      </c>
      <c r="L8" s="5">
        <v>1</v>
      </c>
    </row>
    <row r="9" spans="2:12" ht="14.25" customHeight="1">
      <c r="B9" s="3">
        <v>7</v>
      </c>
      <c r="C9" s="4" t="s">
        <v>11</v>
      </c>
      <c r="D9" s="5">
        <f>SUM(F9:L9)</f>
        <v>23</v>
      </c>
      <c r="E9" s="5">
        <f>COUNTIF(F9:L9,"&gt;=4")</f>
        <v>2</v>
      </c>
      <c r="F9" s="5">
        <v>3</v>
      </c>
      <c r="G9" s="5">
        <v>7</v>
      </c>
      <c r="H9" s="5">
        <v>3</v>
      </c>
      <c r="I9" s="5">
        <v>3</v>
      </c>
      <c r="J9" s="5">
        <v>2</v>
      </c>
      <c r="K9" s="5">
        <v>1</v>
      </c>
      <c r="L9" s="5">
        <v>4</v>
      </c>
    </row>
    <row r="10" spans="2:12" ht="14.25" customHeight="1">
      <c r="B10" s="3">
        <v>8</v>
      </c>
      <c r="C10" s="4" t="s">
        <v>13</v>
      </c>
      <c r="D10" s="5">
        <f>SUM(F10:L10)</f>
        <v>4</v>
      </c>
      <c r="E10" s="5">
        <f>COUNTIF(F10:L10,"&gt;=4")</f>
        <v>0</v>
      </c>
      <c r="F10" s="5">
        <v>0</v>
      </c>
      <c r="G10" s="5">
        <v>0</v>
      </c>
      <c r="H10" s="5">
        <v>2</v>
      </c>
      <c r="I10" s="5">
        <v>0</v>
      </c>
      <c r="J10" s="5">
        <v>0</v>
      </c>
      <c r="K10" s="5">
        <v>0</v>
      </c>
      <c r="L10" s="5">
        <v>2</v>
      </c>
    </row>
    <row r="11" spans="2:12" ht="14.25" customHeight="1">
      <c r="F11" s="6"/>
      <c r="G11" s="6"/>
      <c r="H11" s="6"/>
    </row>
    <row r="12" spans="2:12" ht="14.25" customHeight="1">
      <c r="B12" s="16" t="s">
        <v>14</v>
      </c>
      <c r="C12" s="17"/>
      <c r="F12" s="16" t="s">
        <v>1</v>
      </c>
      <c r="G12" s="18"/>
      <c r="H12" s="18"/>
      <c r="I12" s="18"/>
      <c r="J12" s="18"/>
      <c r="K12" s="18"/>
      <c r="L12" s="17"/>
    </row>
    <row r="13" spans="2:12" ht="14.25" customHeight="1">
      <c r="B13" s="1" t="s">
        <v>2</v>
      </c>
      <c r="C13" s="2" t="s">
        <v>3</v>
      </c>
      <c r="D13" s="1" t="s">
        <v>4</v>
      </c>
      <c r="E13" s="1" t="s">
        <v>5</v>
      </c>
      <c r="F13" s="1">
        <v>1</v>
      </c>
      <c r="G13" s="1">
        <v>2</v>
      </c>
      <c r="H13" s="1">
        <v>3</v>
      </c>
      <c r="I13" s="1">
        <v>4</v>
      </c>
      <c r="J13" s="1">
        <v>5</v>
      </c>
      <c r="K13" s="1">
        <v>6</v>
      </c>
      <c r="L13" s="1">
        <v>7</v>
      </c>
    </row>
    <row r="14" spans="2:12" ht="14.25" customHeight="1">
      <c r="B14" s="3">
        <v>1</v>
      </c>
      <c r="C14" s="4" t="s">
        <v>15</v>
      </c>
      <c r="D14" s="5">
        <f>SUM(F14:L14)</f>
        <v>33</v>
      </c>
      <c r="E14" s="5">
        <f>COUNTIF(F14:L14,"&gt;=4")</f>
        <v>6</v>
      </c>
      <c r="F14" s="5">
        <v>4</v>
      </c>
      <c r="G14" s="5">
        <v>4</v>
      </c>
      <c r="H14" s="5">
        <v>5</v>
      </c>
      <c r="I14" s="5">
        <v>4</v>
      </c>
      <c r="J14" s="5">
        <v>7</v>
      </c>
      <c r="K14" s="5">
        <v>2</v>
      </c>
      <c r="L14" s="5">
        <v>7</v>
      </c>
    </row>
    <row r="15" spans="2:12" ht="14.25" customHeight="1">
      <c r="B15" s="3">
        <v>2</v>
      </c>
      <c r="C15" s="4" t="s">
        <v>16</v>
      </c>
      <c r="D15" s="5">
        <f>SUM(F15:L15)</f>
        <v>30</v>
      </c>
      <c r="E15" s="5">
        <f>COUNTIF(F15:L15,"&gt;=4")</f>
        <v>5</v>
      </c>
      <c r="F15" s="5">
        <v>5</v>
      </c>
      <c r="G15" s="5">
        <v>4</v>
      </c>
      <c r="H15" s="5">
        <v>4</v>
      </c>
      <c r="I15" s="5">
        <v>3</v>
      </c>
      <c r="J15" s="5">
        <v>6</v>
      </c>
      <c r="K15" s="5">
        <v>3</v>
      </c>
      <c r="L15" s="5">
        <v>5</v>
      </c>
    </row>
    <row r="16" spans="2:12" ht="14.25" customHeight="1">
      <c r="B16" s="3">
        <v>3</v>
      </c>
      <c r="C16" s="4" t="s">
        <v>18</v>
      </c>
      <c r="D16" s="5">
        <f>SUM(F16:L16)</f>
        <v>21</v>
      </c>
      <c r="E16" s="5">
        <f>COUNTIF(F16:L16,"&gt;=4")</f>
        <v>4</v>
      </c>
      <c r="F16" s="5">
        <v>0</v>
      </c>
      <c r="G16" s="5">
        <v>4</v>
      </c>
      <c r="H16" s="5">
        <v>5</v>
      </c>
      <c r="I16" s="5">
        <v>1</v>
      </c>
      <c r="J16" s="5">
        <v>1</v>
      </c>
      <c r="K16" s="5">
        <v>5</v>
      </c>
      <c r="L16" s="5">
        <v>5</v>
      </c>
    </row>
    <row r="17" spans="2:12" ht="14.25" customHeight="1">
      <c r="B17" s="3">
        <v>4</v>
      </c>
      <c r="C17" s="4" t="s">
        <v>19</v>
      </c>
      <c r="D17" s="5">
        <f>SUM(F17:L17)</f>
        <v>27</v>
      </c>
      <c r="E17" s="5">
        <f>COUNTIF(F17:L17,"&gt;=4")</f>
        <v>3</v>
      </c>
      <c r="F17" s="5">
        <v>7</v>
      </c>
      <c r="G17" s="5">
        <v>3</v>
      </c>
      <c r="H17" s="5">
        <v>2</v>
      </c>
      <c r="I17" s="5">
        <v>2</v>
      </c>
      <c r="J17" s="5">
        <v>2</v>
      </c>
      <c r="K17" s="5">
        <v>5</v>
      </c>
      <c r="L17" s="5">
        <v>6</v>
      </c>
    </row>
    <row r="18" spans="2:12" ht="14.25" customHeight="1">
      <c r="B18" s="3">
        <v>5</v>
      </c>
      <c r="C18" s="4" t="s">
        <v>21</v>
      </c>
      <c r="D18" s="5">
        <f>SUM(F18:L18)</f>
        <v>23</v>
      </c>
      <c r="E18" s="5">
        <f>COUNTIF(F18:L18,"&gt;=4")</f>
        <v>3</v>
      </c>
      <c r="F18" s="5">
        <v>4</v>
      </c>
      <c r="G18" s="5">
        <v>3</v>
      </c>
      <c r="H18" s="5">
        <v>0</v>
      </c>
      <c r="I18" s="5">
        <v>3</v>
      </c>
      <c r="J18" s="5">
        <v>7</v>
      </c>
      <c r="K18" s="5">
        <v>4</v>
      </c>
      <c r="L18" s="5">
        <v>2</v>
      </c>
    </row>
    <row r="19" spans="2:12" ht="14.25" customHeight="1">
      <c r="B19" s="3">
        <v>6</v>
      </c>
      <c r="C19" s="4" t="s">
        <v>17</v>
      </c>
      <c r="D19" s="5">
        <f>SUM(F19:L19)</f>
        <v>19</v>
      </c>
      <c r="E19" s="5">
        <f>COUNTIF(F19:L19,"&gt;=4")</f>
        <v>2</v>
      </c>
      <c r="F19" s="5">
        <v>3</v>
      </c>
      <c r="G19" s="5">
        <v>6</v>
      </c>
      <c r="H19" s="5">
        <v>2</v>
      </c>
      <c r="I19" s="5">
        <v>4</v>
      </c>
      <c r="J19" s="5">
        <v>0</v>
      </c>
      <c r="K19" s="5">
        <v>2</v>
      </c>
      <c r="L19" s="5">
        <v>2</v>
      </c>
    </row>
    <row r="20" spans="2:12" ht="14.25" customHeight="1">
      <c r="B20" s="3">
        <v>7</v>
      </c>
      <c r="C20" s="4" t="s">
        <v>20</v>
      </c>
      <c r="D20" s="5">
        <f>SUM(F20:L20)</f>
        <v>19</v>
      </c>
      <c r="E20" s="5">
        <f>COUNTIF(F20:L20,"&gt;=4")</f>
        <v>2</v>
      </c>
      <c r="F20" s="5">
        <v>0</v>
      </c>
      <c r="G20" s="5">
        <v>1</v>
      </c>
      <c r="H20" s="5">
        <v>7</v>
      </c>
      <c r="I20" s="5">
        <v>3</v>
      </c>
      <c r="J20" s="5">
        <v>0</v>
      </c>
      <c r="K20" s="5">
        <v>7</v>
      </c>
      <c r="L20" s="5">
        <v>1</v>
      </c>
    </row>
    <row r="21" spans="2:12" ht="14.25" customHeight="1">
      <c r="B21" s="3">
        <v>8</v>
      </c>
      <c r="C21" s="4" t="s">
        <v>22</v>
      </c>
      <c r="D21" s="5">
        <f>SUM(F21:L21)</f>
        <v>14</v>
      </c>
      <c r="E21" s="5">
        <f>COUNTIF(F21:L21,"&gt;=4")</f>
        <v>1</v>
      </c>
      <c r="F21" s="5">
        <v>0</v>
      </c>
      <c r="G21" s="5">
        <v>3</v>
      </c>
      <c r="H21" s="5">
        <v>3</v>
      </c>
      <c r="I21" s="5">
        <v>3</v>
      </c>
      <c r="J21" s="5">
        <v>5</v>
      </c>
      <c r="K21" s="5">
        <v>0</v>
      </c>
      <c r="L21" s="5">
        <v>0</v>
      </c>
    </row>
    <row r="22" spans="2:12" ht="14.25" customHeight="1">
      <c r="F22" s="6"/>
      <c r="G22" s="6"/>
      <c r="H22" s="6"/>
    </row>
    <row r="23" spans="2:12" ht="14.25" customHeight="1">
      <c r="B23" s="16" t="s">
        <v>23</v>
      </c>
      <c r="C23" s="17"/>
      <c r="F23" s="16" t="s">
        <v>1</v>
      </c>
      <c r="G23" s="18"/>
      <c r="H23" s="18"/>
      <c r="I23" s="18"/>
      <c r="J23" s="18"/>
      <c r="K23" s="18"/>
      <c r="L23" s="17"/>
    </row>
    <row r="24" spans="2:12" ht="14.25" customHeight="1">
      <c r="B24" s="1" t="s">
        <v>2</v>
      </c>
      <c r="C24" s="2" t="s">
        <v>3</v>
      </c>
      <c r="D24" s="1" t="s">
        <v>4</v>
      </c>
      <c r="E24" s="1" t="s">
        <v>5</v>
      </c>
      <c r="F24" s="1">
        <v>1</v>
      </c>
      <c r="G24" s="1">
        <v>2</v>
      </c>
      <c r="H24" s="1">
        <v>3</v>
      </c>
      <c r="I24" s="1">
        <v>4</v>
      </c>
      <c r="J24" s="1">
        <v>5</v>
      </c>
      <c r="K24" s="1">
        <v>6</v>
      </c>
      <c r="L24" s="1">
        <v>7</v>
      </c>
    </row>
    <row r="25" spans="2:12" ht="14.25" customHeight="1">
      <c r="B25" s="3">
        <v>1</v>
      </c>
      <c r="C25" s="4" t="s">
        <v>24</v>
      </c>
      <c r="D25" s="5">
        <f>SUM(F25:L25)</f>
        <v>42</v>
      </c>
      <c r="E25" s="5">
        <f>COUNTIF(F25:L25,"&gt;=4")</f>
        <v>7</v>
      </c>
      <c r="F25" s="5">
        <v>5</v>
      </c>
      <c r="G25" s="5">
        <v>5</v>
      </c>
      <c r="H25" s="5">
        <v>7</v>
      </c>
      <c r="I25" s="5">
        <v>7</v>
      </c>
      <c r="J25" s="5">
        <v>4</v>
      </c>
      <c r="K25" s="5">
        <v>7</v>
      </c>
      <c r="L25" s="5">
        <v>7</v>
      </c>
    </row>
    <row r="26" spans="2:12" ht="14.25" customHeight="1">
      <c r="B26" s="3">
        <v>2</v>
      </c>
      <c r="C26" s="4" t="s">
        <v>25</v>
      </c>
      <c r="D26" s="5">
        <f>SUM(F26:L26)</f>
        <v>32</v>
      </c>
      <c r="E26" s="5">
        <f>COUNTIF(F26:L26,"&gt;=4")</f>
        <v>5</v>
      </c>
      <c r="F26" s="5">
        <v>1</v>
      </c>
      <c r="G26" s="5">
        <v>6</v>
      </c>
      <c r="H26" s="5">
        <v>7</v>
      </c>
      <c r="I26" s="5">
        <v>6</v>
      </c>
      <c r="J26" s="5">
        <v>7</v>
      </c>
      <c r="K26" s="5">
        <v>0</v>
      </c>
      <c r="L26" s="5">
        <v>5</v>
      </c>
    </row>
    <row r="27" spans="2:12" ht="14.25" customHeight="1">
      <c r="B27" s="3">
        <v>3</v>
      </c>
      <c r="C27" s="4" t="s">
        <v>27</v>
      </c>
      <c r="D27" s="5">
        <f>SUM(F27:L27)</f>
        <v>30</v>
      </c>
      <c r="E27" s="5">
        <f>COUNTIF(F27:L27,"&gt;=4")</f>
        <v>5</v>
      </c>
      <c r="F27" s="5">
        <v>5</v>
      </c>
      <c r="G27" s="5">
        <v>5</v>
      </c>
      <c r="H27" s="5">
        <v>6</v>
      </c>
      <c r="I27" s="5">
        <v>1</v>
      </c>
      <c r="J27" s="5">
        <v>1</v>
      </c>
      <c r="K27" s="5">
        <v>7</v>
      </c>
      <c r="L27" s="5">
        <v>5</v>
      </c>
    </row>
    <row r="28" spans="2:12" ht="14.25" customHeight="1">
      <c r="B28" s="3">
        <v>4</v>
      </c>
      <c r="C28" s="4" t="s">
        <v>30</v>
      </c>
      <c r="D28" s="5">
        <f>SUM(F28:L28)</f>
        <v>27</v>
      </c>
      <c r="E28" s="5">
        <f>COUNTIF(F28:L28,"&gt;=4")</f>
        <v>4</v>
      </c>
      <c r="F28" s="5">
        <v>2</v>
      </c>
      <c r="G28" s="5">
        <v>2</v>
      </c>
      <c r="H28" s="5">
        <v>0</v>
      </c>
      <c r="I28" s="5">
        <v>4</v>
      </c>
      <c r="J28" s="5">
        <v>5</v>
      </c>
      <c r="K28" s="5">
        <v>7</v>
      </c>
      <c r="L28" s="5">
        <v>7</v>
      </c>
    </row>
    <row r="29" spans="2:12" ht="14.25" customHeight="1">
      <c r="B29" s="3">
        <v>5</v>
      </c>
      <c r="C29" s="4" t="s">
        <v>26</v>
      </c>
      <c r="D29" s="5">
        <f>SUM(F29:L29)</f>
        <v>25</v>
      </c>
      <c r="E29" s="5">
        <f>COUNTIF(F29:L29,"&gt;=4")</f>
        <v>4</v>
      </c>
      <c r="F29" s="5">
        <v>5</v>
      </c>
      <c r="G29" s="5">
        <v>6</v>
      </c>
      <c r="H29" s="5">
        <v>0</v>
      </c>
      <c r="I29" s="5">
        <v>7</v>
      </c>
      <c r="J29" s="5">
        <v>5</v>
      </c>
      <c r="K29" s="5">
        <v>0</v>
      </c>
      <c r="L29" s="5">
        <v>2</v>
      </c>
    </row>
    <row r="30" spans="2:12" ht="14.25" customHeight="1">
      <c r="B30" s="3">
        <v>6</v>
      </c>
      <c r="C30" s="4" t="s">
        <v>28</v>
      </c>
      <c r="D30" s="5">
        <f>SUM(F30:L30)</f>
        <v>19</v>
      </c>
      <c r="E30" s="5">
        <f>COUNTIF(F30:L30,"&gt;=4")</f>
        <v>2</v>
      </c>
      <c r="F30" s="5">
        <v>2</v>
      </c>
      <c r="G30" s="5">
        <v>2</v>
      </c>
      <c r="H30" s="5">
        <v>7</v>
      </c>
      <c r="I30" s="5">
        <v>0</v>
      </c>
      <c r="J30" s="5">
        <v>2</v>
      </c>
      <c r="K30" s="5">
        <v>4</v>
      </c>
      <c r="L30" s="5">
        <v>2</v>
      </c>
    </row>
    <row r="31" spans="2:12" ht="14.25" customHeight="1">
      <c r="B31" s="3">
        <v>7</v>
      </c>
      <c r="C31" s="4" t="s">
        <v>29</v>
      </c>
      <c r="D31" s="5">
        <f>SUM(F31:L31)</f>
        <v>8</v>
      </c>
      <c r="E31" s="5">
        <f>COUNTIF(F31:L31,"&gt;=4")</f>
        <v>1</v>
      </c>
      <c r="F31" s="5">
        <v>7</v>
      </c>
      <c r="G31" s="5">
        <v>1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</row>
    <row r="32" spans="2:12" ht="14.25" customHeight="1">
      <c r="B32" s="3">
        <v>8</v>
      </c>
      <c r="C32" s="4" t="s">
        <v>31</v>
      </c>
      <c r="D32" s="5">
        <f>SUM(F32:L32)</f>
        <v>10</v>
      </c>
      <c r="E32" s="5">
        <f>COUNTIF(F32:L32,"&gt;=4")</f>
        <v>0</v>
      </c>
      <c r="F32" s="5">
        <v>0</v>
      </c>
      <c r="G32" s="5">
        <v>1</v>
      </c>
      <c r="H32" s="5">
        <v>1</v>
      </c>
      <c r="I32" s="5">
        <v>3</v>
      </c>
      <c r="J32" s="5">
        <v>2</v>
      </c>
      <c r="K32" s="5">
        <v>3</v>
      </c>
      <c r="L32" s="5">
        <v>0</v>
      </c>
    </row>
    <row r="33" spans="2:12" ht="14.25" customHeight="1">
      <c r="F33" s="6"/>
      <c r="G33" s="6"/>
      <c r="H33" s="6"/>
    </row>
    <row r="34" spans="2:12" ht="14.25" customHeight="1">
      <c r="B34" s="16" t="s">
        <v>32</v>
      </c>
      <c r="C34" s="17"/>
      <c r="F34" s="16" t="s">
        <v>1</v>
      </c>
      <c r="G34" s="18"/>
      <c r="H34" s="18"/>
      <c r="I34" s="18"/>
      <c r="J34" s="18"/>
      <c r="K34" s="18"/>
      <c r="L34" s="17"/>
    </row>
    <row r="35" spans="2:12" ht="14.25" customHeight="1">
      <c r="B35" s="1" t="s">
        <v>2</v>
      </c>
      <c r="C35" s="2" t="s">
        <v>3</v>
      </c>
      <c r="D35" s="1" t="s">
        <v>4</v>
      </c>
      <c r="E35" s="1" t="s">
        <v>5</v>
      </c>
      <c r="F35" s="1">
        <v>1</v>
      </c>
      <c r="G35" s="1">
        <v>2</v>
      </c>
      <c r="H35" s="1">
        <v>3</v>
      </c>
      <c r="I35" s="1">
        <v>4</v>
      </c>
      <c r="J35" s="1">
        <v>5</v>
      </c>
      <c r="K35" s="1">
        <v>6</v>
      </c>
      <c r="L35" s="1">
        <v>7</v>
      </c>
    </row>
    <row r="36" spans="2:12" ht="14.25" customHeight="1">
      <c r="B36" s="3">
        <v>1</v>
      </c>
      <c r="C36" s="4" t="s">
        <v>33</v>
      </c>
      <c r="D36" s="5">
        <f>SUM(F36:L36)</f>
        <v>37</v>
      </c>
      <c r="E36" s="5">
        <f>COUNTIF(F36:L36,"&gt;=4")</f>
        <v>7</v>
      </c>
      <c r="F36" s="5">
        <v>7</v>
      </c>
      <c r="G36" s="5">
        <v>4</v>
      </c>
      <c r="H36" s="5">
        <v>5</v>
      </c>
      <c r="I36" s="5">
        <v>5</v>
      </c>
      <c r="J36" s="5">
        <v>5</v>
      </c>
      <c r="K36" s="5">
        <v>7</v>
      </c>
      <c r="L36" s="5">
        <v>4</v>
      </c>
    </row>
    <row r="37" spans="2:12" ht="14.25" customHeight="1">
      <c r="B37" s="3">
        <v>2</v>
      </c>
      <c r="C37" s="4" t="s">
        <v>34</v>
      </c>
      <c r="D37" s="5">
        <f>SUM(F37:L37)</f>
        <v>36</v>
      </c>
      <c r="E37" s="5">
        <f>COUNTIF(F37:L37,"&gt;=4")</f>
        <v>6</v>
      </c>
      <c r="F37" s="5">
        <v>7</v>
      </c>
      <c r="G37" s="5">
        <v>4</v>
      </c>
      <c r="H37" s="5">
        <v>2</v>
      </c>
      <c r="I37" s="5">
        <v>6</v>
      </c>
      <c r="J37" s="5">
        <v>6</v>
      </c>
      <c r="K37" s="5">
        <v>6</v>
      </c>
      <c r="L37" s="5">
        <v>5</v>
      </c>
    </row>
    <row r="38" spans="2:12" ht="14.25" customHeight="1">
      <c r="B38" s="3">
        <v>3</v>
      </c>
      <c r="C38" s="4" t="s">
        <v>36</v>
      </c>
      <c r="D38" s="5">
        <f>SUM(F38:L38)</f>
        <v>29</v>
      </c>
      <c r="E38" s="5">
        <f>COUNTIF(F38:L38,"&gt;=4")</f>
        <v>5</v>
      </c>
      <c r="F38" s="5">
        <v>5</v>
      </c>
      <c r="G38" s="5">
        <v>5</v>
      </c>
      <c r="H38" s="5">
        <v>4</v>
      </c>
      <c r="I38" s="5">
        <v>2</v>
      </c>
      <c r="J38" s="5">
        <v>5</v>
      </c>
      <c r="K38" s="5">
        <v>6</v>
      </c>
      <c r="L38" s="5">
        <v>2</v>
      </c>
    </row>
    <row r="39" spans="2:12" ht="14.25" customHeight="1">
      <c r="B39" s="3">
        <v>4</v>
      </c>
      <c r="C39" s="4" t="s">
        <v>35</v>
      </c>
      <c r="D39" s="5">
        <f>SUM(F39:L39)</f>
        <v>25</v>
      </c>
      <c r="E39" s="5">
        <f>COUNTIF(F39:L39,"&gt;=4")</f>
        <v>4</v>
      </c>
      <c r="F39" s="5">
        <v>5</v>
      </c>
      <c r="G39" s="5">
        <v>3</v>
      </c>
      <c r="H39" s="5">
        <v>4</v>
      </c>
      <c r="I39" s="5">
        <v>6</v>
      </c>
      <c r="J39" s="5">
        <v>2</v>
      </c>
      <c r="K39" s="5">
        <v>1</v>
      </c>
      <c r="L39" s="5">
        <v>4</v>
      </c>
    </row>
    <row r="40" spans="2:12" ht="14.25" customHeight="1">
      <c r="B40" s="3">
        <v>5</v>
      </c>
      <c r="C40" s="4" t="s">
        <v>37</v>
      </c>
      <c r="D40" s="5">
        <f>SUM(F40:L40)</f>
        <v>28</v>
      </c>
      <c r="E40" s="5">
        <f>COUNTIF(F40:L40,"&gt;=4")</f>
        <v>3</v>
      </c>
      <c r="F40" s="5">
        <v>2</v>
      </c>
      <c r="G40" s="5">
        <v>3</v>
      </c>
      <c r="H40" s="5">
        <v>3</v>
      </c>
      <c r="I40" s="5">
        <v>7</v>
      </c>
      <c r="J40" s="5">
        <v>1</v>
      </c>
      <c r="K40" s="5">
        <v>5</v>
      </c>
      <c r="L40" s="5">
        <v>7</v>
      </c>
    </row>
    <row r="41" spans="2:12" ht="14.25" customHeight="1">
      <c r="B41" s="3">
        <v>6</v>
      </c>
      <c r="C41" s="4" t="s">
        <v>38</v>
      </c>
      <c r="D41" s="5">
        <f>SUM(F41:L41)</f>
        <v>21</v>
      </c>
      <c r="E41" s="5">
        <f>COUNTIF(F41:L41,"&gt;=4")</f>
        <v>2</v>
      </c>
      <c r="F41" s="5">
        <v>2</v>
      </c>
      <c r="G41" s="5">
        <v>4</v>
      </c>
      <c r="H41" s="5">
        <v>3</v>
      </c>
      <c r="I41" s="5">
        <v>1</v>
      </c>
      <c r="J41" s="5">
        <v>6</v>
      </c>
      <c r="K41" s="5">
        <v>2</v>
      </c>
      <c r="L41" s="5">
        <v>3</v>
      </c>
    </row>
    <row r="42" spans="2:12" ht="14.25" customHeight="1">
      <c r="B42" s="3">
        <v>7</v>
      </c>
      <c r="C42" s="4" t="s">
        <v>39</v>
      </c>
      <c r="D42" s="5">
        <f>SUM(F42:L42)</f>
        <v>10</v>
      </c>
      <c r="E42" s="5">
        <f>COUNTIF(F42:L42,"&gt;=4")</f>
        <v>1</v>
      </c>
      <c r="F42" s="5">
        <v>0</v>
      </c>
      <c r="G42" s="5">
        <v>2</v>
      </c>
      <c r="H42" s="5">
        <v>4</v>
      </c>
      <c r="I42" s="5">
        <v>0</v>
      </c>
      <c r="J42" s="5">
        <v>1</v>
      </c>
      <c r="K42" s="5">
        <v>0</v>
      </c>
      <c r="L42" s="5">
        <v>3</v>
      </c>
    </row>
    <row r="43" spans="2:12" ht="14.25" customHeight="1">
      <c r="B43" s="3">
        <v>8</v>
      </c>
      <c r="C43" s="4" t="s">
        <v>40</v>
      </c>
      <c r="D43" s="5">
        <f>SUM(F43:L43)</f>
        <v>10</v>
      </c>
      <c r="E43" s="5">
        <f>COUNTIF(F43:L43,"&gt;=4")</f>
        <v>0</v>
      </c>
      <c r="F43" s="5">
        <v>0</v>
      </c>
      <c r="G43" s="5">
        <v>3</v>
      </c>
      <c r="H43" s="5">
        <v>3</v>
      </c>
      <c r="I43" s="5">
        <v>1</v>
      </c>
      <c r="J43" s="5">
        <v>2</v>
      </c>
      <c r="K43" s="5">
        <v>1</v>
      </c>
      <c r="L43" s="5">
        <v>0</v>
      </c>
    </row>
    <row r="44" spans="2:12" ht="14.25" customHeight="1">
      <c r="F44" s="6"/>
      <c r="G44" s="6"/>
      <c r="H44" s="6"/>
    </row>
    <row r="45" spans="2:12" ht="14.25" customHeight="1">
      <c r="B45" s="16" t="s">
        <v>41</v>
      </c>
      <c r="C45" s="17"/>
      <c r="F45" s="16" t="s">
        <v>1</v>
      </c>
      <c r="G45" s="18"/>
      <c r="H45" s="18"/>
      <c r="I45" s="18"/>
      <c r="J45" s="18"/>
      <c r="K45" s="18"/>
      <c r="L45" s="17"/>
    </row>
    <row r="46" spans="2:12" ht="14.25" customHeight="1">
      <c r="B46" s="1" t="s">
        <v>2</v>
      </c>
      <c r="C46" s="2" t="s">
        <v>3</v>
      </c>
      <c r="D46" s="1" t="s">
        <v>4</v>
      </c>
      <c r="E46" s="1" t="s">
        <v>5</v>
      </c>
      <c r="F46" s="1">
        <v>1</v>
      </c>
      <c r="G46" s="1">
        <v>2</v>
      </c>
      <c r="H46" s="1">
        <v>3</v>
      </c>
      <c r="I46" s="1">
        <v>4</v>
      </c>
      <c r="J46" s="1">
        <v>5</v>
      </c>
      <c r="K46" s="1">
        <v>6</v>
      </c>
      <c r="L46" s="1">
        <v>7</v>
      </c>
    </row>
    <row r="47" spans="2:12" ht="14.25" customHeight="1">
      <c r="B47" s="3">
        <v>1</v>
      </c>
      <c r="C47" s="4" t="s">
        <v>42</v>
      </c>
      <c r="D47" s="5">
        <f>SUM(F47:L47)</f>
        <v>39</v>
      </c>
      <c r="E47" s="5">
        <f>COUNTIF(F47:L47,"&gt;=4")</f>
        <v>7</v>
      </c>
      <c r="F47" s="5">
        <v>5</v>
      </c>
      <c r="G47" s="5">
        <v>5</v>
      </c>
      <c r="H47" s="5">
        <v>7</v>
      </c>
      <c r="I47" s="5">
        <v>7</v>
      </c>
      <c r="J47" s="5">
        <v>5</v>
      </c>
      <c r="K47" s="5">
        <v>5</v>
      </c>
      <c r="L47" s="5">
        <v>5</v>
      </c>
    </row>
    <row r="48" spans="2:12" ht="14.25" customHeight="1">
      <c r="B48" s="3">
        <v>2</v>
      </c>
      <c r="C48" s="4" t="s">
        <v>43</v>
      </c>
      <c r="D48" s="5">
        <f>SUM(F48:L48)</f>
        <v>35</v>
      </c>
      <c r="E48" s="5">
        <f>COUNTIF(F48:L48,"&gt;=4")</f>
        <v>6</v>
      </c>
      <c r="F48" s="5">
        <v>2</v>
      </c>
      <c r="G48" s="5">
        <v>5</v>
      </c>
      <c r="H48" s="5">
        <v>5</v>
      </c>
      <c r="I48" s="5">
        <v>4</v>
      </c>
      <c r="J48" s="5">
        <v>6</v>
      </c>
      <c r="K48" s="5">
        <v>7</v>
      </c>
      <c r="L48" s="5">
        <v>6</v>
      </c>
    </row>
    <row r="49" spans="2:12" ht="14.25" customHeight="1">
      <c r="B49" s="3">
        <v>3</v>
      </c>
      <c r="C49" s="4" t="s">
        <v>44</v>
      </c>
      <c r="D49" s="5">
        <f>SUM(F49:L49)</f>
        <v>25</v>
      </c>
      <c r="E49" s="5">
        <f>COUNTIF(F49:L49,"&gt;=4")</f>
        <v>4</v>
      </c>
      <c r="F49" s="5">
        <v>5</v>
      </c>
      <c r="G49" s="5">
        <v>2</v>
      </c>
      <c r="H49" s="5">
        <v>4</v>
      </c>
      <c r="I49" s="5">
        <v>5</v>
      </c>
      <c r="J49" s="5">
        <v>5</v>
      </c>
      <c r="K49" s="5">
        <v>2</v>
      </c>
      <c r="L49" s="5">
        <v>2</v>
      </c>
    </row>
    <row r="50" spans="2:12" ht="14.25" customHeight="1">
      <c r="B50" s="3">
        <v>4</v>
      </c>
      <c r="C50" s="4" t="s">
        <v>45</v>
      </c>
      <c r="D50" s="5">
        <f>SUM(F50:L50)</f>
        <v>25</v>
      </c>
      <c r="E50" s="5">
        <f>COUNTIF(F50:L50,"&gt;=4")</f>
        <v>4</v>
      </c>
      <c r="F50" s="5">
        <v>6</v>
      </c>
      <c r="G50" s="5">
        <v>2</v>
      </c>
      <c r="H50" s="5">
        <v>4</v>
      </c>
      <c r="I50" s="5">
        <v>3</v>
      </c>
      <c r="J50" s="5">
        <v>4</v>
      </c>
      <c r="K50" s="5">
        <v>5</v>
      </c>
      <c r="L50" s="5">
        <v>1</v>
      </c>
    </row>
    <row r="51" spans="2:12" ht="14.25" customHeight="1">
      <c r="B51" s="3">
        <v>5</v>
      </c>
      <c r="C51" s="4" t="s">
        <v>47</v>
      </c>
      <c r="D51" s="5">
        <f>SUM(F51:L51)</f>
        <v>26</v>
      </c>
      <c r="E51" s="5">
        <f>COUNTIF(F51:L51,"&gt;=4")</f>
        <v>3</v>
      </c>
      <c r="F51" s="5">
        <v>1</v>
      </c>
      <c r="G51" s="5">
        <v>7</v>
      </c>
      <c r="H51" s="5">
        <v>3</v>
      </c>
      <c r="I51" s="5">
        <v>3</v>
      </c>
      <c r="J51" s="5">
        <v>2</v>
      </c>
      <c r="K51" s="5">
        <v>4</v>
      </c>
      <c r="L51" s="5">
        <v>6</v>
      </c>
    </row>
    <row r="52" spans="2:12" ht="14.25" customHeight="1">
      <c r="B52" s="3">
        <v>6</v>
      </c>
      <c r="C52" s="4" t="s">
        <v>48</v>
      </c>
      <c r="D52" s="5">
        <f>SUM(F52:L52)</f>
        <v>21</v>
      </c>
      <c r="E52" s="5">
        <f>COUNTIF(F52:L52,"&gt;=4")</f>
        <v>2</v>
      </c>
      <c r="F52" s="5">
        <v>2</v>
      </c>
      <c r="G52" s="5">
        <v>5</v>
      </c>
      <c r="H52" s="5">
        <v>3</v>
      </c>
      <c r="I52" s="5">
        <v>0</v>
      </c>
      <c r="J52" s="5">
        <v>1</v>
      </c>
      <c r="K52" s="5">
        <v>3</v>
      </c>
      <c r="L52" s="5">
        <v>7</v>
      </c>
    </row>
    <row r="53" spans="2:12" ht="14.25" customHeight="1">
      <c r="B53" s="3">
        <v>7</v>
      </c>
      <c r="C53" s="4" t="s">
        <v>46</v>
      </c>
      <c r="D53" s="5">
        <f>SUM(F53:L53)</f>
        <v>20</v>
      </c>
      <c r="E53" s="5">
        <f>COUNTIF(F53:L53,"&gt;=4")</f>
        <v>2</v>
      </c>
      <c r="F53" s="5">
        <v>7</v>
      </c>
      <c r="G53" s="5">
        <v>2</v>
      </c>
      <c r="H53" s="5">
        <v>2</v>
      </c>
      <c r="I53" s="5">
        <v>4</v>
      </c>
      <c r="J53" s="5">
        <v>2</v>
      </c>
      <c r="K53" s="5">
        <v>2</v>
      </c>
      <c r="L53" s="5">
        <v>1</v>
      </c>
    </row>
    <row r="54" spans="2:12" ht="14.25" customHeight="1">
      <c r="B54" s="3">
        <v>8</v>
      </c>
      <c r="C54" s="4" t="s">
        <v>49</v>
      </c>
      <c r="D54" s="5">
        <f>SUM(F54:L54)</f>
        <v>5</v>
      </c>
      <c r="E54" s="5">
        <f>COUNTIF(F54:L54,"&gt;=4")</f>
        <v>0</v>
      </c>
      <c r="F54" s="5">
        <v>0</v>
      </c>
      <c r="G54" s="5">
        <v>0</v>
      </c>
      <c r="H54" s="5">
        <v>0</v>
      </c>
      <c r="I54" s="5">
        <v>2</v>
      </c>
      <c r="J54" s="5">
        <v>3</v>
      </c>
      <c r="K54" s="5">
        <v>0</v>
      </c>
      <c r="L54" s="5">
        <v>0</v>
      </c>
    </row>
    <row r="55" spans="2:12" ht="14.25" customHeight="1">
      <c r="F55" s="6"/>
      <c r="G55" s="6"/>
      <c r="H55" s="6"/>
    </row>
    <row r="56" spans="2:12" ht="14.25" customHeight="1">
      <c r="B56" s="16" t="s">
        <v>50</v>
      </c>
      <c r="C56" s="17"/>
      <c r="F56" s="16" t="s">
        <v>1</v>
      </c>
      <c r="G56" s="18"/>
      <c r="H56" s="18"/>
      <c r="I56" s="18"/>
      <c r="J56" s="18"/>
      <c r="K56" s="18"/>
      <c r="L56" s="17"/>
    </row>
    <row r="57" spans="2:12" ht="14.25" customHeight="1">
      <c r="B57" s="1" t="s">
        <v>2</v>
      </c>
      <c r="C57" s="2" t="s">
        <v>3</v>
      </c>
      <c r="D57" s="1" t="s">
        <v>4</v>
      </c>
      <c r="E57" s="1" t="s">
        <v>5</v>
      </c>
      <c r="F57" s="1">
        <v>1</v>
      </c>
      <c r="G57" s="1">
        <v>2</v>
      </c>
      <c r="H57" s="1">
        <v>3</v>
      </c>
      <c r="I57" s="1">
        <v>4</v>
      </c>
      <c r="J57" s="1">
        <v>5</v>
      </c>
      <c r="K57" s="1">
        <v>6</v>
      </c>
      <c r="L57" s="1">
        <v>7</v>
      </c>
    </row>
    <row r="58" spans="2:12" ht="14.25" customHeight="1">
      <c r="B58" s="3">
        <v>1</v>
      </c>
      <c r="C58" s="4" t="s">
        <v>51</v>
      </c>
      <c r="D58" s="5">
        <f>SUM(F58:L58)</f>
        <v>48</v>
      </c>
      <c r="E58" s="5">
        <f>COUNTIF(F58:L58,"&gt;=4")</f>
        <v>7</v>
      </c>
      <c r="F58" s="5">
        <v>7</v>
      </c>
      <c r="G58" s="5">
        <v>7</v>
      </c>
      <c r="H58" s="5">
        <v>7</v>
      </c>
      <c r="I58" s="5">
        <v>7</v>
      </c>
      <c r="J58" s="5">
        <v>6</v>
      </c>
      <c r="K58" s="5">
        <v>7</v>
      </c>
      <c r="L58" s="5">
        <v>7</v>
      </c>
    </row>
    <row r="59" spans="2:12" ht="14.25" customHeight="1">
      <c r="B59" s="3">
        <v>2</v>
      </c>
      <c r="C59" s="4" t="s">
        <v>52</v>
      </c>
      <c r="D59" s="5">
        <f>SUM(F59:L59)</f>
        <v>28</v>
      </c>
      <c r="E59" s="5">
        <f>COUNTIF(F59:L59,"&gt;=4")</f>
        <v>5</v>
      </c>
      <c r="F59" s="5">
        <v>7</v>
      </c>
      <c r="G59" s="5">
        <v>4</v>
      </c>
      <c r="H59" s="5">
        <v>0</v>
      </c>
      <c r="I59" s="5">
        <v>7</v>
      </c>
      <c r="J59" s="5">
        <v>5</v>
      </c>
      <c r="K59" s="5">
        <v>0</v>
      </c>
      <c r="L59" s="5">
        <v>5</v>
      </c>
    </row>
    <row r="60" spans="2:12" ht="14.25" customHeight="1">
      <c r="B60" s="3">
        <v>3</v>
      </c>
      <c r="C60" s="4" t="s">
        <v>53</v>
      </c>
      <c r="D60" s="5">
        <f>SUM(F60:L60)</f>
        <v>28</v>
      </c>
      <c r="E60" s="5">
        <f>COUNTIF(F60:L60,"&gt;=4")</f>
        <v>4</v>
      </c>
      <c r="F60" s="5">
        <v>0</v>
      </c>
      <c r="G60" s="5">
        <v>7</v>
      </c>
      <c r="H60" s="5">
        <v>6</v>
      </c>
      <c r="I60" s="5">
        <v>3</v>
      </c>
      <c r="J60" s="5">
        <v>4</v>
      </c>
      <c r="K60" s="5">
        <v>7</v>
      </c>
      <c r="L60" s="5">
        <v>1</v>
      </c>
    </row>
    <row r="61" spans="2:12" ht="14.25" customHeight="1">
      <c r="B61" s="3">
        <v>4</v>
      </c>
      <c r="C61" s="4" t="s">
        <v>55</v>
      </c>
      <c r="D61" s="5">
        <f>SUM(F61:L61)</f>
        <v>23</v>
      </c>
      <c r="E61" s="5">
        <f>COUNTIF(F61:L61,"&gt;=4")</f>
        <v>4</v>
      </c>
      <c r="F61" s="5">
        <v>4</v>
      </c>
      <c r="G61" s="5">
        <v>3</v>
      </c>
      <c r="H61" s="5"/>
      <c r="I61" s="5">
        <v>4</v>
      </c>
      <c r="J61" s="5">
        <v>1</v>
      </c>
      <c r="K61" s="5">
        <v>6</v>
      </c>
      <c r="L61" s="5">
        <v>5</v>
      </c>
    </row>
    <row r="62" spans="2:12" ht="14.25" customHeight="1">
      <c r="B62" s="3">
        <v>5</v>
      </c>
      <c r="C62" s="4" t="s">
        <v>57</v>
      </c>
      <c r="D62" s="5">
        <f>SUM(F62:L62)</f>
        <v>23</v>
      </c>
      <c r="E62" s="5">
        <f>COUNTIF(F62:L62,"&gt;=4")</f>
        <v>3</v>
      </c>
      <c r="F62" s="5">
        <v>1</v>
      </c>
      <c r="G62" s="5">
        <v>0</v>
      </c>
      <c r="H62" s="5">
        <v>3</v>
      </c>
      <c r="I62" s="5">
        <v>4</v>
      </c>
      <c r="J62" s="5">
        <v>2</v>
      </c>
      <c r="K62" s="5">
        <v>7</v>
      </c>
      <c r="L62" s="5">
        <v>6</v>
      </c>
    </row>
    <row r="63" spans="2:12" ht="14.25" customHeight="1">
      <c r="B63" s="3">
        <v>6</v>
      </c>
      <c r="C63" s="4" t="s">
        <v>54</v>
      </c>
      <c r="D63" s="5">
        <f>SUM(F63:L63)</f>
        <v>18</v>
      </c>
      <c r="E63" s="5">
        <f>COUNTIF(F63:L63,"&gt;=4")</f>
        <v>2</v>
      </c>
      <c r="F63" s="5">
        <v>5</v>
      </c>
      <c r="G63" s="5">
        <v>3</v>
      </c>
      <c r="H63" s="5">
        <v>4</v>
      </c>
      <c r="I63" s="5">
        <v>0</v>
      </c>
      <c r="J63" s="5">
        <v>3</v>
      </c>
      <c r="K63" s="5">
        <v>1</v>
      </c>
      <c r="L63" s="5">
        <v>2</v>
      </c>
    </row>
    <row r="64" spans="2:12" ht="14.25" customHeight="1">
      <c r="B64" s="3">
        <v>7</v>
      </c>
      <c r="C64" s="4" t="s">
        <v>56</v>
      </c>
      <c r="D64" s="5">
        <f>SUM(F64:L64)</f>
        <v>10</v>
      </c>
      <c r="E64" s="5">
        <f>COUNTIF(F64:L64,"&gt;=4")</f>
        <v>1</v>
      </c>
      <c r="F64" s="5">
        <v>0</v>
      </c>
      <c r="G64" s="5">
        <v>4</v>
      </c>
      <c r="H64" s="5">
        <v>1</v>
      </c>
      <c r="I64" s="5">
        <v>3</v>
      </c>
      <c r="J64" s="5"/>
      <c r="K64" s="5">
        <v>0</v>
      </c>
      <c r="L64" s="5">
        <v>2</v>
      </c>
    </row>
    <row r="65" spans="2:12" ht="14.25" customHeight="1">
      <c r="B65" s="3">
        <v>8</v>
      </c>
      <c r="C65" s="4" t="s">
        <v>58</v>
      </c>
      <c r="D65" s="5">
        <f>SUM(F65:L65)</f>
        <v>2</v>
      </c>
      <c r="E65" s="5">
        <f>COUNTIF(F65:L65,"&gt;=4")</f>
        <v>0</v>
      </c>
      <c r="F65" s="5">
        <v>2</v>
      </c>
      <c r="G65" s="5">
        <v>0</v>
      </c>
      <c r="H65" s="5"/>
      <c r="I65" s="5">
        <v>0</v>
      </c>
      <c r="J65" s="5"/>
      <c r="K65" s="5">
        <v>0</v>
      </c>
      <c r="L65" s="5">
        <v>0</v>
      </c>
    </row>
    <row r="66" spans="2:12" ht="14.25" customHeight="1">
      <c r="F66" s="6"/>
      <c r="G66" s="6"/>
      <c r="H66" s="6"/>
    </row>
    <row r="67" spans="2:12" ht="14.25" customHeight="1">
      <c r="B67" s="16" t="s">
        <v>59</v>
      </c>
      <c r="C67" s="17"/>
      <c r="F67" s="16" t="s">
        <v>1</v>
      </c>
      <c r="G67" s="18"/>
      <c r="H67" s="18"/>
      <c r="I67" s="18"/>
      <c r="J67" s="18"/>
      <c r="K67" s="18"/>
      <c r="L67" s="17"/>
    </row>
    <row r="68" spans="2:12" ht="14.25" customHeight="1">
      <c r="B68" s="1" t="s">
        <v>2</v>
      </c>
      <c r="C68" s="2" t="s">
        <v>3</v>
      </c>
      <c r="D68" s="1" t="s">
        <v>4</v>
      </c>
      <c r="E68" s="1" t="s">
        <v>5</v>
      </c>
      <c r="F68" s="1">
        <v>1</v>
      </c>
      <c r="G68" s="1">
        <v>2</v>
      </c>
      <c r="H68" s="1">
        <v>3</v>
      </c>
      <c r="I68" s="1">
        <v>4</v>
      </c>
      <c r="J68" s="1">
        <v>5</v>
      </c>
      <c r="K68" s="1">
        <v>6</v>
      </c>
      <c r="L68" s="1">
        <v>7</v>
      </c>
    </row>
    <row r="69" spans="2:12" ht="14.25" customHeight="1">
      <c r="B69" s="3">
        <v>1</v>
      </c>
      <c r="C69" s="4" t="s">
        <v>60</v>
      </c>
      <c r="D69" s="5">
        <f>SUM(F69:L69)</f>
        <v>35</v>
      </c>
      <c r="E69" s="5">
        <f>COUNTIF(F69:L69,"&gt;=4")</f>
        <v>6</v>
      </c>
      <c r="F69" s="5">
        <v>6</v>
      </c>
      <c r="G69" s="5">
        <v>4</v>
      </c>
      <c r="H69" s="5">
        <v>7</v>
      </c>
      <c r="I69" s="5">
        <v>5</v>
      </c>
      <c r="J69" s="5">
        <v>3</v>
      </c>
      <c r="K69" s="5">
        <v>4</v>
      </c>
      <c r="L69" s="5">
        <v>6</v>
      </c>
    </row>
    <row r="70" spans="2:12" ht="14.25" customHeight="1">
      <c r="B70" s="3">
        <v>2</v>
      </c>
      <c r="C70" s="4" t="s">
        <v>62</v>
      </c>
      <c r="D70" s="5">
        <f>SUM(F70:L70)</f>
        <v>29</v>
      </c>
      <c r="E70" s="5">
        <f>COUNTIF(F70:L70,"&gt;=4")</f>
        <v>6</v>
      </c>
      <c r="F70" s="5">
        <v>0</v>
      </c>
      <c r="G70" s="5">
        <v>4</v>
      </c>
      <c r="H70" s="5">
        <v>5</v>
      </c>
      <c r="I70" s="5">
        <v>4</v>
      </c>
      <c r="J70" s="5">
        <v>4</v>
      </c>
      <c r="K70" s="5">
        <v>6</v>
      </c>
      <c r="L70" s="5">
        <v>6</v>
      </c>
    </row>
    <row r="71" spans="2:12" ht="14.25" customHeight="1">
      <c r="B71" s="3">
        <v>3</v>
      </c>
      <c r="C71" s="4" t="s">
        <v>61</v>
      </c>
      <c r="D71" s="5">
        <f>SUM(F71:L71)</f>
        <v>37</v>
      </c>
      <c r="E71" s="5">
        <f>COUNTIF(F71:L71,"&gt;=4")</f>
        <v>5</v>
      </c>
      <c r="F71" s="5">
        <v>7</v>
      </c>
      <c r="G71" s="5">
        <v>7</v>
      </c>
      <c r="H71" s="5">
        <v>7</v>
      </c>
      <c r="I71" s="5">
        <v>2</v>
      </c>
      <c r="J71" s="5">
        <v>2</v>
      </c>
      <c r="K71" s="5">
        <v>7</v>
      </c>
      <c r="L71" s="5">
        <v>5</v>
      </c>
    </row>
    <row r="72" spans="2:12" ht="14.25" customHeight="1">
      <c r="B72" s="3">
        <v>4</v>
      </c>
      <c r="C72" s="4" t="s">
        <v>63</v>
      </c>
      <c r="D72" s="5">
        <f>SUM(F72:L72)</f>
        <v>30</v>
      </c>
      <c r="E72" s="5">
        <f>COUNTIF(F72:L72,"&gt;=4")</f>
        <v>4</v>
      </c>
      <c r="F72" s="5">
        <v>6</v>
      </c>
      <c r="G72" s="5">
        <v>3</v>
      </c>
      <c r="H72" s="5">
        <v>2</v>
      </c>
      <c r="I72" s="5">
        <v>7</v>
      </c>
      <c r="J72" s="5">
        <v>5</v>
      </c>
      <c r="K72" s="5">
        <v>0</v>
      </c>
      <c r="L72" s="5">
        <v>7</v>
      </c>
    </row>
    <row r="73" spans="2:12" ht="14.25" customHeight="1">
      <c r="B73" s="3">
        <v>5</v>
      </c>
      <c r="C73" s="4" t="s">
        <v>64</v>
      </c>
      <c r="D73" s="5">
        <f>SUM(F73:L73)</f>
        <v>25</v>
      </c>
      <c r="E73" s="5">
        <f>COUNTIF(F73:L73,"&gt;=4")</f>
        <v>3</v>
      </c>
      <c r="F73" s="5">
        <v>3</v>
      </c>
      <c r="G73" s="5">
        <v>6</v>
      </c>
      <c r="H73" s="5">
        <v>5</v>
      </c>
      <c r="I73" s="5">
        <v>3</v>
      </c>
      <c r="J73" s="5">
        <v>5</v>
      </c>
      <c r="K73" s="5">
        <v>3</v>
      </c>
      <c r="L73" s="5">
        <v>0</v>
      </c>
    </row>
    <row r="74" spans="2:12" ht="14.25" customHeight="1">
      <c r="B74" s="3">
        <v>6</v>
      </c>
      <c r="C74" s="4" t="s">
        <v>65</v>
      </c>
      <c r="D74" s="5">
        <f>SUM(F74:L74)</f>
        <v>19</v>
      </c>
      <c r="E74" s="5">
        <f>COUNTIF(F74:L74,"&gt;=4")</f>
        <v>2</v>
      </c>
      <c r="F74" s="5">
        <v>1</v>
      </c>
      <c r="G74" s="5">
        <v>3</v>
      </c>
      <c r="H74" s="5">
        <v>2</v>
      </c>
      <c r="I74" s="5">
        <v>4</v>
      </c>
      <c r="J74" s="5">
        <v>2</v>
      </c>
      <c r="K74" s="5">
        <v>5</v>
      </c>
      <c r="L74" s="5">
        <v>2</v>
      </c>
    </row>
    <row r="75" spans="2:12" ht="14.25" customHeight="1">
      <c r="B75" s="3">
        <v>7</v>
      </c>
      <c r="C75" s="4" t="s">
        <v>67</v>
      </c>
      <c r="D75" s="5">
        <f>SUM(F75:L75)</f>
        <v>11</v>
      </c>
      <c r="E75" s="5">
        <f>COUNTIF(F75:L75,"&gt;=4")</f>
        <v>1</v>
      </c>
      <c r="F75" s="5">
        <v>1</v>
      </c>
      <c r="G75" s="5">
        <v>1</v>
      </c>
      <c r="H75" s="5">
        <v>0</v>
      </c>
      <c r="I75" s="5">
        <v>3</v>
      </c>
      <c r="J75" s="5">
        <v>4</v>
      </c>
      <c r="K75" s="5">
        <v>1</v>
      </c>
      <c r="L75" s="5">
        <v>1</v>
      </c>
    </row>
    <row r="76" spans="2:12" ht="14.25" customHeight="1">
      <c r="B76" s="3">
        <v>8</v>
      </c>
      <c r="C76" s="4" t="s">
        <v>66</v>
      </c>
      <c r="D76" s="5">
        <f>SUM(F76:L76)</f>
        <v>10</v>
      </c>
      <c r="E76" s="5">
        <f>COUNTIF(F76:L76,"&gt;=4")</f>
        <v>1</v>
      </c>
      <c r="F76" s="5">
        <v>4</v>
      </c>
      <c r="G76" s="5">
        <v>0</v>
      </c>
      <c r="H76" s="5">
        <v>0</v>
      </c>
      <c r="I76" s="5">
        <v>0</v>
      </c>
      <c r="J76" s="5">
        <v>3</v>
      </c>
      <c r="K76" s="5">
        <v>2</v>
      </c>
      <c r="L76" s="5">
        <v>1</v>
      </c>
    </row>
    <row r="77" spans="2:12" ht="14.25" customHeight="1">
      <c r="F77" s="6"/>
      <c r="G77" s="6"/>
      <c r="H77" s="6"/>
    </row>
    <row r="78" spans="2:12" ht="14.25" customHeight="1">
      <c r="F78" s="6"/>
      <c r="G78" s="6"/>
      <c r="H78" s="6"/>
    </row>
    <row r="79" spans="2:12" ht="14.25" customHeight="1">
      <c r="F79" s="6"/>
      <c r="G79" s="6"/>
      <c r="H79" s="6"/>
    </row>
    <row r="80" spans="2:12" ht="14.25" customHeight="1">
      <c r="F80" s="6"/>
      <c r="G80" s="6"/>
      <c r="H80" s="6"/>
    </row>
    <row r="81" spans="6:8" ht="14.25" customHeight="1">
      <c r="F81" s="6"/>
      <c r="G81" s="6"/>
      <c r="H81" s="6"/>
    </row>
    <row r="82" spans="6:8" ht="14.25" customHeight="1">
      <c r="F82" s="6"/>
      <c r="G82" s="6"/>
      <c r="H82" s="6"/>
    </row>
    <row r="83" spans="6:8" ht="14.25" customHeight="1">
      <c r="F83" s="6"/>
      <c r="G83" s="6"/>
      <c r="H83" s="6"/>
    </row>
    <row r="84" spans="6:8" ht="14.25" customHeight="1">
      <c r="F84" s="6"/>
      <c r="G84" s="6"/>
      <c r="H84" s="6"/>
    </row>
    <row r="85" spans="6:8" ht="14.25" customHeight="1">
      <c r="F85" s="6"/>
      <c r="G85" s="6"/>
      <c r="H85" s="6"/>
    </row>
    <row r="86" spans="6:8" ht="14.25" customHeight="1">
      <c r="F86" s="6"/>
      <c r="G86" s="6"/>
      <c r="H86" s="6"/>
    </row>
    <row r="87" spans="6:8" ht="14.25" customHeight="1">
      <c r="F87" s="6"/>
      <c r="G87" s="6"/>
      <c r="H87" s="6"/>
    </row>
    <row r="88" spans="6:8" ht="14.25" customHeight="1">
      <c r="F88" s="6"/>
      <c r="G88" s="6"/>
      <c r="H88" s="6"/>
    </row>
    <row r="89" spans="6:8" ht="14.25" customHeight="1">
      <c r="F89" s="6"/>
      <c r="G89" s="6"/>
      <c r="H89" s="6"/>
    </row>
    <row r="90" spans="6:8" ht="14.25" customHeight="1">
      <c r="F90" s="6"/>
      <c r="G90" s="6"/>
      <c r="H90" s="6"/>
    </row>
    <row r="91" spans="6:8" ht="14.25" customHeight="1">
      <c r="F91" s="6"/>
      <c r="G91" s="6"/>
      <c r="H91" s="6"/>
    </row>
    <row r="92" spans="6:8" ht="14.25" customHeight="1">
      <c r="F92" s="6"/>
      <c r="G92" s="6"/>
      <c r="H92" s="6"/>
    </row>
    <row r="93" spans="6:8" ht="14.25" customHeight="1">
      <c r="F93" s="6"/>
      <c r="G93" s="6"/>
      <c r="H93" s="6"/>
    </row>
    <row r="94" spans="6:8" ht="14.25" customHeight="1">
      <c r="F94" s="6"/>
      <c r="G94" s="6"/>
      <c r="H94" s="6"/>
    </row>
    <row r="95" spans="6:8" ht="14.25" customHeight="1">
      <c r="F95" s="6"/>
      <c r="G95" s="6"/>
      <c r="H95" s="6"/>
    </row>
    <row r="96" spans="6:8" ht="14.25" customHeight="1">
      <c r="F96" s="6"/>
      <c r="G96" s="6"/>
      <c r="H96" s="6"/>
    </row>
    <row r="97" spans="6:8" ht="14.25" customHeight="1">
      <c r="F97" s="6"/>
      <c r="G97" s="6"/>
      <c r="H97" s="6"/>
    </row>
    <row r="98" spans="6:8" ht="14.25" customHeight="1">
      <c r="F98" s="6"/>
      <c r="G98" s="6"/>
      <c r="H98" s="6"/>
    </row>
    <row r="99" spans="6:8" ht="14.25" customHeight="1">
      <c r="F99" s="6"/>
      <c r="G99" s="6"/>
      <c r="H99" s="6"/>
    </row>
    <row r="100" spans="6:8" ht="14.25" customHeight="1">
      <c r="F100" s="6"/>
      <c r="G100" s="6"/>
      <c r="H100" s="6"/>
    </row>
    <row r="101" spans="6:8" ht="14.25" customHeight="1">
      <c r="F101" s="6"/>
      <c r="G101" s="6"/>
      <c r="H101" s="6"/>
    </row>
    <row r="102" spans="6:8" ht="14.25" customHeight="1">
      <c r="F102" s="6"/>
      <c r="G102" s="6"/>
      <c r="H102" s="6"/>
    </row>
    <row r="103" spans="6:8" ht="14.25" customHeight="1">
      <c r="F103" s="6"/>
      <c r="G103" s="6"/>
      <c r="H103" s="6"/>
    </row>
    <row r="104" spans="6:8" ht="14.25" customHeight="1">
      <c r="F104" s="6"/>
      <c r="G104" s="6"/>
      <c r="H104" s="6"/>
    </row>
    <row r="105" spans="6:8" ht="14.25" customHeight="1">
      <c r="F105" s="6"/>
      <c r="G105" s="6"/>
      <c r="H105" s="6"/>
    </row>
    <row r="106" spans="6:8" ht="14.25" customHeight="1">
      <c r="F106" s="6"/>
      <c r="G106" s="6"/>
      <c r="H106" s="6"/>
    </row>
    <row r="107" spans="6:8" ht="14.25" customHeight="1">
      <c r="F107" s="6"/>
      <c r="G107" s="6"/>
      <c r="H107" s="6"/>
    </row>
    <row r="108" spans="6:8" ht="14.25" customHeight="1">
      <c r="F108" s="6"/>
      <c r="G108" s="6"/>
      <c r="H108" s="6"/>
    </row>
    <row r="109" spans="6:8" ht="14.25" customHeight="1">
      <c r="F109" s="6"/>
      <c r="G109" s="6"/>
      <c r="H109" s="6"/>
    </row>
    <row r="110" spans="6:8" ht="14.25" customHeight="1">
      <c r="F110" s="6"/>
      <c r="G110" s="6"/>
      <c r="H110" s="6"/>
    </row>
    <row r="111" spans="6:8" ht="14.25" customHeight="1">
      <c r="F111" s="6"/>
      <c r="G111" s="6"/>
      <c r="H111" s="6"/>
    </row>
    <row r="112" spans="6:8" ht="14.25" customHeight="1">
      <c r="F112" s="6"/>
      <c r="G112" s="6"/>
      <c r="H112" s="6"/>
    </row>
    <row r="113" spans="6:8" ht="14.25" customHeight="1">
      <c r="F113" s="6"/>
      <c r="G113" s="6"/>
      <c r="H113" s="6"/>
    </row>
    <row r="114" spans="6:8" ht="14.25" customHeight="1">
      <c r="F114" s="6"/>
      <c r="G114" s="6"/>
      <c r="H114" s="6"/>
    </row>
    <row r="115" spans="6:8" ht="14.25" customHeight="1">
      <c r="F115" s="6"/>
      <c r="G115" s="6"/>
      <c r="H115" s="6"/>
    </row>
    <row r="116" spans="6:8" ht="14.25" customHeight="1">
      <c r="F116" s="6"/>
      <c r="G116" s="6"/>
      <c r="H116" s="6"/>
    </row>
    <row r="117" spans="6:8" ht="14.25" customHeight="1">
      <c r="F117" s="6"/>
      <c r="G117" s="6"/>
      <c r="H117" s="6"/>
    </row>
    <row r="118" spans="6:8" ht="14.25" customHeight="1">
      <c r="F118" s="6"/>
      <c r="G118" s="6"/>
      <c r="H118" s="6"/>
    </row>
    <row r="119" spans="6:8" ht="14.25" customHeight="1">
      <c r="F119" s="6"/>
      <c r="G119" s="6"/>
      <c r="H119" s="6"/>
    </row>
    <row r="120" spans="6:8" ht="14.25" customHeight="1">
      <c r="F120" s="6"/>
      <c r="G120" s="6"/>
      <c r="H120" s="6"/>
    </row>
    <row r="121" spans="6:8" ht="14.25" customHeight="1">
      <c r="F121" s="6"/>
      <c r="G121" s="6"/>
      <c r="H121" s="6"/>
    </row>
    <row r="122" spans="6:8" ht="14.25" customHeight="1">
      <c r="F122" s="6"/>
      <c r="G122" s="6"/>
      <c r="H122" s="6"/>
    </row>
    <row r="123" spans="6:8" ht="14.25" customHeight="1">
      <c r="F123" s="6"/>
      <c r="G123" s="6"/>
      <c r="H123" s="6"/>
    </row>
    <row r="124" spans="6:8" ht="14.25" customHeight="1">
      <c r="F124" s="6"/>
      <c r="G124" s="6"/>
      <c r="H124" s="6"/>
    </row>
    <row r="125" spans="6:8" ht="14.25" customHeight="1">
      <c r="F125" s="6"/>
      <c r="G125" s="6"/>
      <c r="H125" s="6"/>
    </row>
    <row r="126" spans="6:8" ht="14.25" customHeight="1">
      <c r="F126" s="6"/>
      <c r="G126" s="6"/>
      <c r="H126" s="6"/>
    </row>
    <row r="127" spans="6:8" ht="14.25" customHeight="1">
      <c r="F127" s="6"/>
      <c r="G127" s="6"/>
      <c r="H127" s="6"/>
    </row>
    <row r="128" spans="6:8" ht="14.25" customHeight="1">
      <c r="F128" s="6"/>
      <c r="G128" s="6"/>
      <c r="H128" s="6"/>
    </row>
    <row r="129" spans="6:8" ht="14.25" customHeight="1">
      <c r="F129" s="6"/>
      <c r="G129" s="6"/>
      <c r="H129" s="6"/>
    </row>
    <row r="130" spans="6:8" ht="14.25" customHeight="1">
      <c r="F130" s="6"/>
      <c r="G130" s="6"/>
      <c r="H130" s="6"/>
    </row>
    <row r="131" spans="6:8" ht="14.25" customHeight="1">
      <c r="F131" s="6"/>
      <c r="G131" s="6"/>
      <c r="H131" s="6"/>
    </row>
    <row r="132" spans="6:8" ht="14.25" customHeight="1">
      <c r="F132" s="6"/>
      <c r="G132" s="6"/>
      <c r="H132" s="6"/>
    </row>
    <row r="133" spans="6:8" ht="14.25" customHeight="1">
      <c r="F133" s="6"/>
      <c r="G133" s="6"/>
      <c r="H133" s="6"/>
    </row>
    <row r="134" spans="6:8" ht="14.25" customHeight="1">
      <c r="F134" s="6"/>
      <c r="G134" s="6"/>
      <c r="H134" s="6"/>
    </row>
    <row r="135" spans="6:8" ht="14.25" customHeight="1">
      <c r="F135" s="6"/>
      <c r="G135" s="6"/>
      <c r="H135" s="6"/>
    </row>
    <row r="136" spans="6:8" ht="14.25" customHeight="1">
      <c r="F136" s="6"/>
      <c r="G136" s="6"/>
      <c r="H136" s="6"/>
    </row>
    <row r="137" spans="6:8" ht="14.25" customHeight="1">
      <c r="F137" s="6"/>
      <c r="G137" s="6"/>
      <c r="H137" s="6"/>
    </row>
    <row r="138" spans="6:8" ht="14.25" customHeight="1">
      <c r="F138" s="6"/>
      <c r="G138" s="6"/>
      <c r="H138" s="6"/>
    </row>
    <row r="139" spans="6:8" ht="14.25" customHeight="1">
      <c r="F139" s="6"/>
      <c r="G139" s="6"/>
      <c r="H139" s="6"/>
    </row>
    <row r="140" spans="6:8" ht="14.25" customHeight="1">
      <c r="F140" s="6"/>
      <c r="G140" s="6"/>
      <c r="H140" s="6"/>
    </row>
    <row r="141" spans="6:8" ht="14.25" customHeight="1">
      <c r="F141" s="6"/>
      <c r="G141" s="6"/>
      <c r="H141" s="6"/>
    </row>
    <row r="142" spans="6:8" ht="14.25" customHeight="1">
      <c r="F142" s="6"/>
      <c r="G142" s="6"/>
      <c r="H142" s="6"/>
    </row>
    <row r="143" spans="6:8" ht="14.25" customHeight="1">
      <c r="F143" s="6"/>
      <c r="G143" s="6"/>
      <c r="H143" s="6"/>
    </row>
    <row r="144" spans="6:8" ht="14.25" customHeight="1">
      <c r="F144" s="6"/>
      <c r="G144" s="6"/>
      <c r="H144" s="6"/>
    </row>
    <row r="145" spans="6:8" ht="14.25" customHeight="1">
      <c r="F145" s="6"/>
      <c r="G145" s="6"/>
      <c r="H145" s="6"/>
    </row>
    <row r="146" spans="6:8" ht="14.25" customHeight="1">
      <c r="F146" s="6"/>
      <c r="G146" s="6"/>
      <c r="H146" s="6"/>
    </row>
    <row r="147" spans="6:8" ht="14.25" customHeight="1">
      <c r="F147" s="6"/>
      <c r="G147" s="6"/>
      <c r="H147" s="6"/>
    </row>
    <row r="148" spans="6:8" ht="14.25" customHeight="1">
      <c r="F148" s="6"/>
      <c r="G148" s="6"/>
      <c r="H148" s="6"/>
    </row>
    <row r="149" spans="6:8" ht="14.25" customHeight="1">
      <c r="F149" s="6"/>
      <c r="G149" s="6"/>
      <c r="H149" s="6"/>
    </row>
    <row r="150" spans="6:8" ht="14.25" customHeight="1">
      <c r="F150" s="6"/>
      <c r="G150" s="6"/>
      <c r="H150" s="6"/>
    </row>
    <row r="151" spans="6:8" ht="14.25" customHeight="1">
      <c r="F151" s="6"/>
      <c r="G151" s="6"/>
      <c r="H151" s="6"/>
    </row>
    <row r="152" spans="6:8" ht="14.25" customHeight="1">
      <c r="F152" s="6"/>
      <c r="G152" s="6"/>
      <c r="H152" s="6"/>
    </row>
    <row r="153" spans="6:8" ht="14.25" customHeight="1">
      <c r="F153" s="6"/>
      <c r="G153" s="6"/>
      <c r="H153" s="6"/>
    </row>
    <row r="154" spans="6:8" ht="14.25" customHeight="1">
      <c r="F154" s="6"/>
      <c r="G154" s="6"/>
      <c r="H154" s="6"/>
    </row>
    <row r="155" spans="6:8" ht="14.25" customHeight="1">
      <c r="F155" s="6"/>
      <c r="G155" s="6"/>
      <c r="H155" s="6"/>
    </row>
    <row r="156" spans="6:8" ht="14.25" customHeight="1">
      <c r="F156" s="6"/>
      <c r="G156" s="6"/>
      <c r="H156" s="6"/>
    </row>
    <row r="157" spans="6:8" ht="14.25" customHeight="1">
      <c r="F157" s="6"/>
      <c r="G157" s="6"/>
      <c r="H157" s="6"/>
    </row>
    <row r="158" spans="6:8" ht="14.25" customHeight="1">
      <c r="F158" s="6"/>
      <c r="G158" s="6"/>
      <c r="H158" s="6"/>
    </row>
    <row r="159" spans="6:8" ht="14.25" customHeight="1">
      <c r="F159" s="6"/>
      <c r="G159" s="6"/>
      <c r="H159" s="6"/>
    </row>
    <row r="160" spans="6:8" ht="14.25" customHeight="1">
      <c r="F160" s="6"/>
      <c r="G160" s="6"/>
      <c r="H160" s="6"/>
    </row>
    <row r="161" spans="6:8" ht="14.25" customHeight="1">
      <c r="F161" s="6"/>
      <c r="G161" s="6"/>
      <c r="H161" s="6"/>
    </row>
    <row r="162" spans="6:8" ht="14.25" customHeight="1">
      <c r="F162" s="6"/>
      <c r="G162" s="6"/>
      <c r="H162" s="6"/>
    </row>
    <row r="163" spans="6:8" ht="14.25" customHeight="1">
      <c r="F163" s="6"/>
      <c r="G163" s="6"/>
      <c r="H163" s="6"/>
    </row>
    <row r="164" spans="6:8" ht="14.25" customHeight="1">
      <c r="F164" s="6"/>
      <c r="G164" s="6"/>
      <c r="H164" s="6"/>
    </row>
    <row r="165" spans="6:8" ht="14.25" customHeight="1">
      <c r="F165" s="6"/>
      <c r="G165" s="6"/>
      <c r="H165" s="6"/>
    </row>
    <row r="166" spans="6:8" ht="14.25" customHeight="1">
      <c r="F166" s="6"/>
      <c r="G166" s="6"/>
      <c r="H166" s="6"/>
    </row>
    <row r="167" spans="6:8" ht="14.25" customHeight="1">
      <c r="F167" s="6"/>
      <c r="G167" s="6"/>
      <c r="H167" s="6"/>
    </row>
    <row r="168" spans="6:8" ht="14.25" customHeight="1">
      <c r="F168" s="6"/>
      <c r="G168" s="6"/>
      <c r="H168" s="6"/>
    </row>
    <row r="169" spans="6:8" ht="14.25" customHeight="1">
      <c r="F169" s="6"/>
      <c r="G169" s="6"/>
      <c r="H169" s="6"/>
    </row>
    <row r="170" spans="6:8" ht="14.25" customHeight="1">
      <c r="F170" s="6"/>
      <c r="G170" s="6"/>
      <c r="H170" s="6"/>
    </row>
    <row r="171" spans="6:8" ht="14.25" customHeight="1">
      <c r="F171" s="6"/>
      <c r="G171" s="6"/>
      <c r="H171" s="6"/>
    </row>
    <row r="172" spans="6:8" ht="14.25" customHeight="1">
      <c r="F172" s="6"/>
      <c r="G172" s="6"/>
      <c r="H172" s="6"/>
    </row>
    <row r="173" spans="6:8" ht="14.25" customHeight="1">
      <c r="F173" s="6"/>
      <c r="G173" s="6"/>
      <c r="H173" s="6"/>
    </row>
    <row r="174" spans="6:8" ht="14.25" customHeight="1">
      <c r="F174" s="6"/>
      <c r="G174" s="6"/>
      <c r="H174" s="6"/>
    </row>
    <row r="175" spans="6:8" ht="14.25" customHeight="1">
      <c r="F175" s="6"/>
      <c r="G175" s="6"/>
      <c r="H175" s="6"/>
    </row>
    <row r="176" spans="6:8" ht="14.25" customHeight="1">
      <c r="F176" s="6"/>
      <c r="G176" s="6"/>
      <c r="H176" s="6"/>
    </row>
    <row r="177" spans="6:8" ht="14.25" customHeight="1">
      <c r="F177" s="6"/>
      <c r="G177" s="6"/>
      <c r="H177" s="6"/>
    </row>
    <row r="178" spans="6:8" ht="14.25" customHeight="1">
      <c r="F178" s="6"/>
      <c r="G178" s="6"/>
      <c r="H178" s="6"/>
    </row>
    <row r="179" spans="6:8" ht="14.25" customHeight="1">
      <c r="F179" s="6"/>
      <c r="G179" s="6"/>
      <c r="H179" s="6"/>
    </row>
    <row r="180" spans="6:8" ht="14.25" customHeight="1">
      <c r="F180" s="6"/>
      <c r="G180" s="6"/>
      <c r="H180" s="6"/>
    </row>
    <row r="181" spans="6:8" ht="14.25" customHeight="1">
      <c r="F181" s="6"/>
      <c r="G181" s="6"/>
      <c r="H181" s="6"/>
    </row>
    <row r="182" spans="6:8" ht="14.25" customHeight="1">
      <c r="F182" s="6"/>
      <c r="G182" s="6"/>
      <c r="H182" s="6"/>
    </row>
    <row r="183" spans="6:8" ht="14.25" customHeight="1">
      <c r="F183" s="6"/>
      <c r="G183" s="6"/>
      <c r="H183" s="6"/>
    </row>
    <row r="184" spans="6:8" ht="14.25" customHeight="1">
      <c r="F184" s="6"/>
      <c r="G184" s="6"/>
      <c r="H184" s="6"/>
    </row>
    <row r="185" spans="6:8" ht="14.25" customHeight="1">
      <c r="F185" s="6"/>
      <c r="G185" s="6"/>
      <c r="H185" s="6"/>
    </row>
    <row r="186" spans="6:8" ht="14.25" customHeight="1">
      <c r="F186" s="6"/>
      <c r="G186" s="6"/>
      <c r="H186" s="6"/>
    </row>
    <row r="187" spans="6:8" ht="14.25" customHeight="1">
      <c r="F187" s="6"/>
      <c r="G187" s="6"/>
      <c r="H187" s="6"/>
    </row>
    <row r="188" spans="6:8" ht="14.25" customHeight="1">
      <c r="F188" s="6"/>
      <c r="G188" s="6"/>
      <c r="H188" s="6"/>
    </row>
    <row r="189" spans="6:8" ht="14.25" customHeight="1">
      <c r="F189" s="6"/>
      <c r="G189" s="6"/>
      <c r="H189" s="6"/>
    </row>
    <row r="190" spans="6:8" ht="14.25" customHeight="1">
      <c r="F190" s="6"/>
      <c r="G190" s="6"/>
      <c r="H190" s="6"/>
    </row>
    <row r="191" spans="6:8" ht="14.25" customHeight="1">
      <c r="F191" s="6"/>
      <c r="G191" s="6"/>
      <c r="H191" s="6"/>
    </row>
    <row r="192" spans="6:8" ht="14.25" customHeight="1">
      <c r="F192" s="6"/>
      <c r="G192" s="6"/>
      <c r="H192" s="6"/>
    </row>
    <row r="193" spans="6:8" ht="14.25" customHeight="1">
      <c r="F193" s="6"/>
      <c r="G193" s="6"/>
      <c r="H193" s="6"/>
    </row>
    <row r="194" spans="6:8" ht="14.25" customHeight="1">
      <c r="F194" s="6"/>
      <c r="G194" s="6"/>
      <c r="H194" s="6"/>
    </row>
    <row r="195" spans="6:8" ht="14.25" customHeight="1">
      <c r="F195" s="6"/>
      <c r="G195" s="6"/>
      <c r="H195" s="6"/>
    </row>
    <row r="196" spans="6:8" ht="14.25" customHeight="1">
      <c r="F196" s="6"/>
      <c r="G196" s="6"/>
      <c r="H196" s="6"/>
    </row>
    <row r="197" spans="6:8" ht="14.25" customHeight="1">
      <c r="F197" s="6"/>
      <c r="G197" s="6"/>
      <c r="H197" s="6"/>
    </row>
    <row r="198" spans="6:8" ht="14.25" customHeight="1">
      <c r="F198" s="6"/>
      <c r="G198" s="6"/>
      <c r="H198" s="6"/>
    </row>
    <row r="199" spans="6:8" ht="14.25" customHeight="1">
      <c r="F199" s="6"/>
      <c r="G199" s="6"/>
      <c r="H199" s="6"/>
    </row>
    <row r="200" spans="6:8" ht="14.25" customHeight="1">
      <c r="F200" s="6"/>
      <c r="G200" s="6"/>
      <c r="H200" s="6"/>
    </row>
    <row r="201" spans="6:8" ht="14.25" customHeight="1">
      <c r="F201" s="6"/>
      <c r="G201" s="6"/>
      <c r="H201" s="6"/>
    </row>
    <row r="202" spans="6:8" ht="14.25" customHeight="1">
      <c r="F202" s="6"/>
      <c r="G202" s="6"/>
      <c r="H202" s="6"/>
    </row>
    <row r="203" spans="6:8" ht="14.25" customHeight="1">
      <c r="F203" s="6"/>
      <c r="G203" s="6"/>
      <c r="H203" s="6"/>
    </row>
    <row r="204" spans="6:8" ht="14.25" customHeight="1">
      <c r="F204" s="6"/>
      <c r="G204" s="6"/>
      <c r="H204" s="6"/>
    </row>
    <row r="205" spans="6:8" ht="14.25" customHeight="1">
      <c r="F205" s="6"/>
      <c r="G205" s="6"/>
      <c r="H205" s="6"/>
    </row>
    <row r="206" spans="6:8" ht="14.25" customHeight="1">
      <c r="F206" s="6"/>
      <c r="G206" s="6"/>
      <c r="H206" s="6"/>
    </row>
    <row r="207" spans="6:8" ht="14.25" customHeight="1">
      <c r="F207" s="6"/>
      <c r="G207" s="6"/>
      <c r="H207" s="6"/>
    </row>
    <row r="208" spans="6:8" ht="14.25" customHeight="1">
      <c r="F208" s="6"/>
      <c r="G208" s="6"/>
      <c r="H208" s="6"/>
    </row>
    <row r="209" spans="6:8" ht="14.25" customHeight="1">
      <c r="F209" s="6"/>
      <c r="G209" s="6"/>
      <c r="H209" s="6"/>
    </row>
    <row r="210" spans="6:8" ht="14.25" customHeight="1">
      <c r="F210" s="6"/>
      <c r="G210" s="6"/>
      <c r="H210" s="6"/>
    </row>
    <row r="211" spans="6:8" ht="14.25" customHeight="1">
      <c r="F211" s="6"/>
      <c r="G211" s="6"/>
      <c r="H211" s="6"/>
    </row>
    <row r="212" spans="6:8" ht="14.25" customHeight="1">
      <c r="F212" s="6"/>
      <c r="G212" s="6"/>
      <c r="H212" s="6"/>
    </row>
    <row r="213" spans="6:8" ht="14.25" customHeight="1">
      <c r="F213" s="6"/>
      <c r="G213" s="6"/>
      <c r="H213" s="6"/>
    </row>
    <row r="214" spans="6:8" ht="14.25" customHeight="1">
      <c r="F214" s="6"/>
      <c r="G214" s="6"/>
      <c r="H214" s="6"/>
    </row>
    <row r="215" spans="6:8" ht="14.25" customHeight="1">
      <c r="F215" s="6"/>
      <c r="G215" s="6"/>
      <c r="H215" s="6"/>
    </row>
    <row r="216" spans="6:8" ht="14.25" customHeight="1">
      <c r="F216" s="6"/>
      <c r="G216" s="6"/>
      <c r="H216" s="6"/>
    </row>
    <row r="217" spans="6:8" ht="14.25" customHeight="1">
      <c r="F217" s="6"/>
      <c r="G217" s="6"/>
      <c r="H217" s="6"/>
    </row>
    <row r="218" spans="6:8" ht="14.25" customHeight="1">
      <c r="F218" s="6"/>
      <c r="G218" s="6"/>
      <c r="H218" s="6"/>
    </row>
    <row r="219" spans="6:8" ht="14.25" customHeight="1">
      <c r="F219" s="6"/>
      <c r="G219" s="6"/>
      <c r="H219" s="6"/>
    </row>
    <row r="220" spans="6:8" ht="14.25" customHeight="1">
      <c r="F220" s="6"/>
      <c r="G220" s="6"/>
      <c r="H220" s="6"/>
    </row>
    <row r="221" spans="6:8" ht="14.25" customHeight="1">
      <c r="F221" s="6"/>
      <c r="G221" s="6"/>
      <c r="H221" s="6"/>
    </row>
    <row r="222" spans="6:8" ht="14.25" customHeight="1">
      <c r="F222" s="6"/>
      <c r="G222" s="6"/>
      <c r="H222" s="6"/>
    </row>
    <row r="223" spans="6:8" ht="14.25" customHeight="1">
      <c r="F223" s="6"/>
      <c r="G223" s="6"/>
      <c r="H223" s="6"/>
    </row>
    <row r="224" spans="6:8" ht="14.25" customHeight="1">
      <c r="F224" s="6"/>
      <c r="G224" s="6"/>
      <c r="H224" s="6"/>
    </row>
    <row r="225" spans="6:8" ht="14.25" customHeight="1">
      <c r="F225" s="6"/>
      <c r="G225" s="6"/>
      <c r="H225" s="6"/>
    </row>
    <row r="226" spans="6:8" ht="14.25" customHeight="1">
      <c r="F226" s="6"/>
      <c r="G226" s="6"/>
      <c r="H226" s="6"/>
    </row>
    <row r="227" spans="6:8" ht="14.25" customHeight="1">
      <c r="F227" s="6"/>
      <c r="G227" s="6"/>
      <c r="H227" s="6"/>
    </row>
    <row r="228" spans="6:8" ht="14.25" customHeight="1">
      <c r="F228" s="6"/>
      <c r="G228" s="6"/>
      <c r="H228" s="6"/>
    </row>
    <row r="229" spans="6:8" ht="14.25" customHeight="1">
      <c r="F229" s="6"/>
      <c r="G229" s="6"/>
      <c r="H229" s="6"/>
    </row>
    <row r="230" spans="6:8" ht="14.25" customHeight="1">
      <c r="F230" s="6"/>
      <c r="G230" s="6"/>
      <c r="H230" s="6"/>
    </row>
    <row r="231" spans="6:8" ht="14.25" customHeight="1">
      <c r="F231" s="6"/>
      <c r="G231" s="6"/>
      <c r="H231" s="6"/>
    </row>
    <row r="232" spans="6:8" ht="14.25" customHeight="1">
      <c r="F232" s="6"/>
      <c r="G232" s="6"/>
      <c r="H232" s="6"/>
    </row>
    <row r="233" spans="6:8" ht="14.25" customHeight="1">
      <c r="F233" s="6"/>
      <c r="G233" s="6"/>
      <c r="H233" s="6"/>
    </row>
    <row r="234" spans="6:8" ht="14.25" customHeight="1">
      <c r="F234" s="6"/>
      <c r="G234" s="6"/>
      <c r="H234" s="6"/>
    </row>
    <row r="235" spans="6:8" ht="14.25" customHeight="1">
      <c r="F235" s="6"/>
      <c r="G235" s="6"/>
      <c r="H235" s="6"/>
    </row>
    <row r="236" spans="6:8" ht="14.25" customHeight="1">
      <c r="F236" s="6"/>
      <c r="G236" s="6"/>
      <c r="H236" s="6"/>
    </row>
    <row r="237" spans="6:8" ht="14.25" customHeight="1">
      <c r="F237" s="6"/>
      <c r="G237" s="6"/>
      <c r="H237" s="6"/>
    </row>
    <row r="238" spans="6:8" ht="14.25" customHeight="1">
      <c r="F238" s="6"/>
      <c r="G238" s="6"/>
      <c r="H238" s="6"/>
    </row>
    <row r="239" spans="6:8" ht="14.25" customHeight="1">
      <c r="F239" s="6"/>
      <c r="G239" s="6"/>
      <c r="H239" s="6"/>
    </row>
    <row r="240" spans="6:8" ht="14.25" customHeight="1">
      <c r="F240" s="6"/>
      <c r="G240" s="6"/>
      <c r="H240" s="6"/>
    </row>
    <row r="241" spans="6:8" ht="14.25" customHeight="1">
      <c r="F241" s="6"/>
      <c r="G241" s="6"/>
      <c r="H241" s="6"/>
    </row>
    <row r="242" spans="6:8" ht="14.25" customHeight="1">
      <c r="F242" s="6"/>
      <c r="G242" s="6"/>
      <c r="H242" s="6"/>
    </row>
    <row r="243" spans="6:8" ht="14.25" customHeight="1">
      <c r="F243" s="6"/>
      <c r="G243" s="6"/>
      <c r="H243" s="6"/>
    </row>
    <row r="244" spans="6:8" ht="14.25" customHeight="1">
      <c r="F244" s="6"/>
      <c r="G244" s="6"/>
      <c r="H244" s="6"/>
    </row>
    <row r="245" spans="6:8" ht="14.25" customHeight="1">
      <c r="F245" s="6"/>
      <c r="G245" s="6"/>
      <c r="H245" s="6"/>
    </row>
    <row r="246" spans="6:8" ht="14.25" customHeight="1">
      <c r="F246" s="6"/>
      <c r="G246" s="6"/>
      <c r="H246" s="6"/>
    </row>
    <row r="247" spans="6:8" ht="14.25" customHeight="1">
      <c r="F247" s="6"/>
      <c r="G247" s="6"/>
      <c r="H247" s="6"/>
    </row>
    <row r="248" spans="6:8" ht="14.25" customHeight="1">
      <c r="F248" s="6"/>
      <c r="G248" s="6"/>
      <c r="H248" s="6"/>
    </row>
    <row r="249" spans="6:8" ht="14.25" customHeight="1">
      <c r="F249" s="6"/>
      <c r="G249" s="6"/>
      <c r="H249" s="6"/>
    </row>
    <row r="250" spans="6:8" ht="14.25" customHeight="1">
      <c r="F250" s="6"/>
      <c r="G250" s="6"/>
      <c r="H250" s="6"/>
    </row>
    <row r="251" spans="6:8" ht="14.25" customHeight="1">
      <c r="F251" s="6"/>
      <c r="G251" s="6"/>
      <c r="H251" s="6"/>
    </row>
    <row r="252" spans="6:8" ht="14.25" customHeight="1">
      <c r="F252" s="6"/>
      <c r="G252" s="6"/>
      <c r="H252" s="6"/>
    </row>
    <row r="253" spans="6:8" ht="14.25" customHeight="1">
      <c r="F253" s="6"/>
      <c r="G253" s="6"/>
      <c r="H253" s="6"/>
    </row>
    <row r="254" spans="6:8" ht="14.25" customHeight="1">
      <c r="F254" s="6"/>
      <c r="G254" s="6"/>
      <c r="H254" s="6"/>
    </row>
    <row r="255" spans="6:8" ht="14.25" customHeight="1">
      <c r="F255" s="6"/>
      <c r="G255" s="6"/>
      <c r="H255" s="6"/>
    </row>
    <row r="256" spans="6:8" ht="14.25" customHeight="1">
      <c r="F256" s="6"/>
      <c r="G256" s="6"/>
      <c r="H256" s="6"/>
    </row>
    <row r="257" spans="6:8" ht="14.25" customHeight="1">
      <c r="F257" s="6"/>
      <c r="G257" s="6"/>
      <c r="H257" s="6"/>
    </row>
    <row r="258" spans="6:8" ht="14.25" customHeight="1">
      <c r="F258" s="6"/>
      <c r="G258" s="6"/>
      <c r="H258" s="6"/>
    </row>
    <row r="259" spans="6:8" ht="14.25" customHeight="1">
      <c r="F259" s="6"/>
      <c r="G259" s="6"/>
      <c r="H259" s="6"/>
    </row>
    <row r="260" spans="6:8" ht="14.25" customHeight="1">
      <c r="F260" s="6"/>
      <c r="G260" s="6"/>
      <c r="H260" s="6"/>
    </row>
    <row r="261" spans="6:8" ht="14.25" customHeight="1">
      <c r="F261" s="6"/>
      <c r="G261" s="6"/>
      <c r="H261" s="6"/>
    </row>
    <row r="262" spans="6:8" ht="14.25" customHeight="1">
      <c r="F262" s="6"/>
      <c r="G262" s="6"/>
      <c r="H262" s="6"/>
    </row>
    <row r="263" spans="6:8" ht="14.25" customHeight="1">
      <c r="F263" s="6"/>
      <c r="G263" s="6"/>
      <c r="H263" s="6"/>
    </row>
    <row r="264" spans="6:8" ht="14.25" customHeight="1">
      <c r="F264" s="6"/>
      <c r="G264" s="6"/>
      <c r="H264" s="6"/>
    </row>
    <row r="265" spans="6:8" ht="14.25" customHeight="1">
      <c r="F265" s="6"/>
      <c r="G265" s="6"/>
      <c r="H265" s="6"/>
    </row>
    <row r="266" spans="6:8" ht="14.25" customHeight="1">
      <c r="F266" s="6"/>
      <c r="G266" s="6"/>
      <c r="H266" s="6"/>
    </row>
    <row r="267" spans="6:8" ht="14.25" customHeight="1">
      <c r="F267" s="6"/>
      <c r="G267" s="6"/>
      <c r="H267" s="6"/>
    </row>
    <row r="268" spans="6:8" ht="14.25" customHeight="1">
      <c r="F268" s="6"/>
      <c r="G268" s="6"/>
      <c r="H268" s="6"/>
    </row>
    <row r="269" spans="6:8" ht="14.25" customHeight="1">
      <c r="F269" s="6"/>
      <c r="G269" s="6"/>
      <c r="H269" s="6"/>
    </row>
    <row r="270" spans="6:8" ht="14.25" customHeight="1">
      <c r="F270" s="6"/>
      <c r="G270" s="6"/>
      <c r="H270" s="6"/>
    </row>
    <row r="271" spans="6:8" ht="14.25" customHeight="1">
      <c r="F271" s="6"/>
      <c r="G271" s="6"/>
      <c r="H271" s="6"/>
    </row>
    <row r="272" spans="6:8" ht="14.25" customHeight="1">
      <c r="F272" s="6"/>
      <c r="G272" s="6"/>
      <c r="H272" s="6"/>
    </row>
    <row r="273" spans="6:8" ht="14.25" customHeight="1">
      <c r="F273" s="6"/>
      <c r="G273" s="6"/>
      <c r="H273" s="6"/>
    </row>
    <row r="274" spans="6:8" ht="14.25" customHeight="1">
      <c r="F274" s="6"/>
      <c r="G274" s="6"/>
      <c r="H274" s="6"/>
    </row>
    <row r="275" spans="6:8" ht="14.25" customHeight="1">
      <c r="F275" s="6"/>
      <c r="G275" s="6"/>
      <c r="H275" s="6"/>
    </row>
    <row r="276" spans="6:8" ht="14.25" customHeight="1">
      <c r="F276" s="6"/>
      <c r="G276" s="6"/>
      <c r="H276" s="6"/>
    </row>
    <row r="277" spans="6:8" ht="15.75" customHeight="1"/>
    <row r="278" spans="6:8" ht="15.75" customHeight="1"/>
    <row r="279" spans="6:8" ht="15.75" customHeight="1"/>
    <row r="280" spans="6:8" ht="15.75" customHeight="1"/>
    <row r="281" spans="6:8" ht="15.75" customHeight="1"/>
    <row r="282" spans="6:8" ht="15.75" customHeight="1"/>
    <row r="283" spans="6:8" ht="15.75" customHeight="1"/>
    <row r="284" spans="6:8" ht="15.75" customHeight="1"/>
    <row r="285" spans="6:8" ht="15.75" customHeight="1"/>
    <row r="286" spans="6:8" ht="15.75" customHeight="1"/>
    <row r="287" spans="6:8" ht="15.75" customHeight="1"/>
    <row r="288" spans="6: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69:L76">
    <sortCondition descending="1" ref="E69:E76"/>
    <sortCondition descending="1" ref="D69:D76"/>
  </sortState>
  <mergeCells count="14">
    <mergeCell ref="B67:C67"/>
    <mergeCell ref="F67:L67"/>
    <mergeCell ref="B1:C1"/>
    <mergeCell ref="F1:L1"/>
    <mergeCell ref="B12:C12"/>
    <mergeCell ref="F12:L12"/>
    <mergeCell ref="B23:C23"/>
    <mergeCell ref="F23:L23"/>
    <mergeCell ref="F34:L34"/>
    <mergeCell ref="B34:C34"/>
    <mergeCell ref="B45:C45"/>
    <mergeCell ref="F45:L45"/>
    <mergeCell ref="B56:C56"/>
    <mergeCell ref="F56:L5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992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8.7109375" customWidth="1"/>
    <col min="5" max="5" width="9.85546875" customWidth="1"/>
    <col min="6" max="6" width="4" customWidth="1"/>
    <col min="7" max="14" width="3.42578125" customWidth="1"/>
  </cols>
  <sheetData>
    <row r="1" spans="2:14" ht="14.25" customHeight="1">
      <c r="B1" s="16" t="s">
        <v>0</v>
      </c>
      <c r="C1" s="17"/>
      <c r="D1" s="7"/>
      <c r="H1" s="16" t="s">
        <v>1</v>
      </c>
      <c r="I1" s="18"/>
      <c r="J1" s="18"/>
      <c r="K1" s="18"/>
      <c r="L1" s="18"/>
      <c r="M1" s="18"/>
      <c r="N1" s="17"/>
    </row>
    <row r="2" spans="2:14" ht="14.25" customHeight="1">
      <c r="B2" s="1" t="s">
        <v>2</v>
      </c>
      <c r="C2" s="2" t="s">
        <v>68</v>
      </c>
      <c r="D2" s="8" t="s">
        <v>3</v>
      </c>
      <c r="E2" s="1" t="s">
        <v>69</v>
      </c>
      <c r="F2" s="1" t="s">
        <v>70</v>
      </c>
      <c r="G2" s="1" t="s">
        <v>71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9">
        <v>1</v>
      </c>
      <c r="C3" s="4" t="s">
        <v>72</v>
      </c>
      <c r="D3" s="10" t="s">
        <v>6</v>
      </c>
      <c r="E3" s="11">
        <f>F3/G3*100</f>
        <v>100</v>
      </c>
      <c r="F3" s="5">
        <f>SUM(H3:N3)</f>
        <v>14</v>
      </c>
      <c r="G3" s="5">
        <f>COUNT(H3:N3)*2</f>
        <v>14</v>
      </c>
      <c r="H3" s="5">
        <v>2</v>
      </c>
      <c r="I3" s="5">
        <v>2</v>
      </c>
      <c r="J3" s="5">
        <v>2</v>
      </c>
      <c r="K3" s="5">
        <v>2</v>
      </c>
      <c r="L3" s="5">
        <v>2</v>
      </c>
      <c r="M3" s="5">
        <v>2</v>
      </c>
      <c r="N3" s="5">
        <v>2</v>
      </c>
    </row>
    <row r="4" spans="2:14" ht="14.25" customHeight="1">
      <c r="B4" s="9">
        <v>2</v>
      </c>
      <c r="C4" s="4" t="s">
        <v>73</v>
      </c>
      <c r="D4" s="10" t="s">
        <v>7</v>
      </c>
      <c r="E4" s="11">
        <f>F4/G4*100</f>
        <v>78.571428571428569</v>
      </c>
      <c r="F4" s="5">
        <f>SUM(H4:N4)</f>
        <v>11</v>
      </c>
      <c r="G4" s="5">
        <f>COUNT(H4:N4)*2</f>
        <v>14</v>
      </c>
      <c r="H4" s="5">
        <v>2</v>
      </c>
      <c r="I4" s="5">
        <v>1</v>
      </c>
      <c r="J4" s="5">
        <v>2</v>
      </c>
      <c r="K4" s="5">
        <v>2</v>
      </c>
      <c r="L4" s="5">
        <v>2</v>
      </c>
      <c r="M4" s="5">
        <v>0</v>
      </c>
      <c r="N4" s="5">
        <v>2</v>
      </c>
    </row>
    <row r="5" spans="2:14" ht="14.25" customHeight="1">
      <c r="B5" s="9">
        <v>3</v>
      </c>
      <c r="C5" s="4" t="s">
        <v>79</v>
      </c>
      <c r="D5" s="10" t="s">
        <v>8</v>
      </c>
      <c r="E5" s="11">
        <f>F5/G5*100</f>
        <v>78.571428571428569</v>
      </c>
      <c r="F5" s="5">
        <f>SUM(H5:N5)</f>
        <v>11</v>
      </c>
      <c r="G5" s="5">
        <f>COUNT(H5:N5)*2</f>
        <v>14</v>
      </c>
      <c r="H5" s="5">
        <v>0</v>
      </c>
      <c r="I5" s="5">
        <v>2</v>
      </c>
      <c r="J5" s="5">
        <v>2</v>
      </c>
      <c r="K5" s="5">
        <v>2</v>
      </c>
      <c r="L5" s="5">
        <v>2</v>
      </c>
      <c r="M5" s="5">
        <v>2</v>
      </c>
      <c r="N5" s="5">
        <v>1</v>
      </c>
    </row>
    <row r="6" spans="2:14" ht="14.25" customHeight="1">
      <c r="B6" s="9">
        <v>4</v>
      </c>
      <c r="C6" s="4" t="s">
        <v>76</v>
      </c>
      <c r="D6" s="10" t="s">
        <v>8</v>
      </c>
      <c r="E6" s="11">
        <f>F6/G6*100</f>
        <v>75</v>
      </c>
      <c r="F6" s="5">
        <f>SUM(H6:N6)</f>
        <v>9</v>
      </c>
      <c r="G6" s="5">
        <f>COUNT(H6:N6)*2</f>
        <v>12</v>
      </c>
      <c r="H6" s="5"/>
      <c r="I6" s="5">
        <v>1</v>
      </c>
      <c r="J6" s="5">
        <v>2</v>
      </c>
      <c r="K6" s="5">
        <v>2</v>
      </c>
      <c r="L6" s="5">
        <v>1</v>
      </c>
      <c r="M6" s="5">
        <v>2</v>
      </c>
      <c r="N6" s="5">
        <v>1</v>
      </c>
    </row>
    <row r="7" spans="2:14" ht="14.25" customHeight="1">
      <c r="B7" s="9">
        <v>5</v>
      </c>
      <c r="C7" s="4" t="s">
        <v>101</v>
      </c>
      <c r="D7" s="10" t="s">
        <v>9</v>
      </c>
      <c r="E7" s="11">
        <f>F7/G7*100</f>
        <v>75</v>
      </c>
      <c r="F7" s="5">
        <f>SUM(H7:N7)</f>
        <v>3</v>
      </c>
      <c r="G7" s="5">
        <f>COUNT(H7:N7)*2</f>
        <v>4</v>
      </c>
      <c r="H7" s="5"/>
      <c r="I7" s="5"/>
      <c r="J7" s="5"/>
      <c r="K7" s="5"/>
      <c r="L7" s="5"/>
      <c r="M7" s="5">
        <v>2</v>
      </c>
      <c r="N7" s="5">
        <v>1</v>
      </c>
    </row>
    <row r="8" spans="2:14" ht="14.25" customHeight="1">
      <c r="B8" s="9">
        <v>6</v>
      </c>
      <c r="C8" s="4" t="s">
        <v>83</v>
      </c>
      <c r="D8" s="10" t="s">
        <v>6</v>
      </c>
      <c r="E8" s="11">
        <f>F8/G8*100</f>
        <v>71.428571428571431</v>
      </c>
      <c r="F8" s="5">
        <f>SUM(H8:N8)</f>
        <v>10</v>
      </c>
      <c r="G8" s="5">
        <f>COUNT(H8:N8)*2</f>
        <v>14</v>
      </c>
      <c r="H8" s="5">
        <v>1</v>
      </c>
      <c r="I8" s="5">
        <v>2</v>
      </c>
      <c r="J8" s="5">
        <v>0</v>
      </c>
      <c r="K8" s="5">
        <v>1</v>
      </c>
      <c r="L8" s="5">
        <v>2</v>
      </c>
      <c r="M8" s="5">
        <v>2</v>
      </c>
      <c r="N8" s="5">
        <v>2</v>
      </c>
    </row>
    <row r="9" spans="2:14" ht="14.25" customHeight="1">
      <c r="B9" s="9">
        <v>7</v>
      </c>
      <c r="C9" s="4" t="s">
        <v>75</v>
      </c>
      <c r="D9" s="10" t="s">
        <v>11</v>
      </c>
      <c r="E9" s="11">
        <f>F9/G9*100</f>
        <v>66.666666666666657</v>
      </c>
      <c r="F9" s="5">
        <f>SUM(H9:N9)</f>
        <v>8</v>
      </c>
      <c r="G9" s="5">
        <f>COUNT(H9:N9)*2</f>
        <v>12</v>
      </c>
      <c r="H9" s="5">
        <v>2</v>
      </c>
      <c r="I9" s="5">
        <v>2</v>
      </c>
      <c r="J9" s="5">
        <v>1</v>
      </c>
      <c r="K9" s="5"/>
      <c r="L9" s="5">
        <v>1</v>
      </c>
      <c r="M9" s="5">
        <v>0</v>
      </c>
      <c r="N9" s="5">
        <v>2</v>
      </c>
    </row>
    <row r="10" spans="2:14" ht="14.25" customHeight="1">
      <c r="B10" s="9">
        <v>8</v>
      </c>
      <c r="C10" s="4" t="s">
        <v>80</v>
      </c>
      <c r="D10" s="10" t="s">
        <v>8</v>
      </c>
      <c r="E10" s="11">
        <f>F10/G10*100</f>
        <v>66.666666666666657</v>
      </c>
      <c r="F10" s="5">
        <f>SUM(H10:N10)</f>
        <v>8</v>
      </c>
      <c r="G10" s="5">
        <f>COUNT(H10:N10)*2</f>
        <v>12</v>
      </c>
      <c r="H10" s="5">
        <v>1</v>
      </c>
      <c r="I10" s="5">
        <v>2</v>
      </c>
      <c r="J10" s="5"/>
      <c r="K10" s="5">
        <v>1</v>
      </c>
      <c r="L10" s="5">
        <v>2</v>
      </c>
      <c r="M10" s="5">
        <v>1</v>
      </c>
      <c r="N10" s="5">
        <v>1</v>
      </c>
    </row>
    <row r="11" spans="2:14" ht="14.25" customHeight="1">
      <c r="B11" s="9">
        <v>9</v>
      </c>
      <c r="C11" s="4" t="s">
        <v>74</v>
      </c>
      <c r="D11" s="10" t="s">
        <v>10</v>
      </c>
      <c r="E11" s="11">
        <f>F11/G11*100</f>
        <v>64.285714285714292</v>
      </c>
      <c r="F11" s="5">
        <f>SUM(H11:N11)</f>
        <v>9</v>
      </c>
      <c r="G11" s="5">
        <f>COUNT(H11:N11)*2</f>
        <v>14</v>
      </c>
      <c r="H11" s="5">
        <v>2</v>
      </c>
      <c r="I11" s="5">
        <v>1</v>
      </c>
      <c r="J11" s="5">
        <v>2</v>
      </c>
      <c r="K11" s="5">
        <v>2</v>
      </c>
      <c r="L11" s="5">
        <v>1</v>
      </c>
      <c r="M11" s="5">
        <v>1</v>
      </c>
      <c r="N11" s="5">
        <v>0</v>
      </c>
    </row>
    <row r="12" spans="2:14" ht="14.25" customHeight="1">
      <c r="B12" s="9">
        <v>10</v>
      </c>
      <c r="C12" s="4" t="s">
        <v>78</v>
      </c>
      <c r="D12" s="10" t="s">
        <v>7</v>
      </c>
      <c r="E12" s="11">
        <f>F12/G12*100</f>
        <v>64.285714285714292</v>
      </c>
      <c r="F12" s="5">
        <f>SUM(H12:N12)</f>
        <v>9</v>
      </c>
      <c r="G12" s="5">
        <f>COUNT(H12:N12)*2</f>
        <v>14</v>
      </c>
      <c r="H12" s="5">
        <v>2</v>
      </c>
      <c r="I12" s="5">
        <v>0</v>
      </c>
      <c r="J12" s="5">
        <v>2</v>
      </c>
      <c r="K12" s="5">
        <v>2</v>
      </c>
      <c r="L12" s="5">
        <v>1</v>
      </c>
      <c r="M12" s="5">
        <v>1</v>
      </c>
      <c r="N12" s="5">
        <v>1</v>
      </c>
    </row>
    <row r="13" spans="2:14" ht="14.25" customHeight="1">
      <c r="B13" s="9">
        <v>11</v>
      </c>
      <c r="C13" s="4" t="s">
        <v>84</v>
      </c>
      <c r="D13" s="10" t="s">
        <v>12</v>
      </c>
      <c r="E13" s="11">
        <f>F13/G13*100</f>
        <v>64.285714285714292</v>
      </c>
      <c r="F13" s="5">
        <f>SUM(H13:N13)</f>
        <v>9</v>
      </c>
      <c r="G13" s="5">
        <f>COUNT(H13:N13)*2</f>
        <v>14</v>
      </c>
      <c r="H13" s="5">
        <v>1</v>
      </c>
      <c r="I13" s="5">
        <v>1</v>
      </c>
      <c r="J13" s="5">
        <v>1</v>
      </c>
      <c r="K13" s="5">
        <v>1</v>
      </c>
      <c r="L13" s="5">
        <v>2</v>
      </c>
      <c r="M13" s="5">
        <v>1</v>
      </c>
      <c r="N13" s="5">
        <v>2</v>
      </c>
    </row>
    <row r="14" spans="2:14" ht="14.25" customHeight="1">
      <c r="B14" s="9">
        <v>12</v>
      </c>
      <c r="C14" s="4" t="s">
        <v>77</v>
      </c>
      <c r="D14" s="10" t="s">
        <v>9</v>
      </c>
      <c r="E14" s="11">
        <f>F14/G14*100</f>
        <v>58.333333333333336</v>
      </c>
      <c r="F14" s="5">
        <f>SUM(H14:N14)</f>
        <v>7</v>
      </c>
      <c r="G14" s="5">
        <f>COUNT(H14:N14)*2</f>
        <v>12</v>
      </c>
      <c r="H14" s="5">
        <v>2</v>
      </c>
      <c r="I14" s="5">
        <v>2</v>
      </c>
      <c r="J14" s="5">
        <v>1</v>
      </c>
      <c r="K14" s="5">
        <v>1</v>
      </c>
      <c r="L14" s="5">
        <v>0</v>
      </c>
      <c r="M14" s="5">
        <v>1</v>
      </c>
      <c r="N14" s="5"/>
    </row>
    <row r="15" spans="2:14" ht="14.25" customHeight="1">
      <c r="B15" s="9">
        <v>13</v>
      </c>
      <c r="C15" s="4" t="s">
        <v>81</v>
      </c>
      <c r="D15" s="10" t="s">
        <v>6</v>
      </c>
      <c r="E15" s="11">
        <f>F15/G15*100</f>
        <v>57.142857142857139</v>
      </c>
      <c r="F15" s="5">
        <f>SUM(H15:N15)</f>
        <v>8</v>
      </c>
      <c r="G15" s="5">
        <f>COUNT(H15:N15)*2</f>
        <v>14</v>
      </c>
      <c r="H15" s="5">
        <v>2</v>
      </c>
      <c r="I15" s="5">
        <v>1</v>
      </c>
      <c r="J15" s="5">
        <v>1</v>
      </c>
      <c r="K15" s="5">
        <v>0</v>
      </c>
      <c r="L15" s="5">
        <v>2</v>
      </c>
      <c r="M15" s="5">
        <v>0</v>
      </c>
      <c r="N15" s="5">
        <v>2</v>
      </c>
    </row>
    <row r="16" spans="2:14" ht="14.25" customHeight="1">
      <c r="B16" s="9">
        <v>14</v>
      </c>
      <c r="C16" s="4" t="s">
        <v>82</v>
      </c>
      <c r="D16" s="10" t="s">
        <v>9</v>
      </c>
      <c r="E16" s="11">
        <f>F16/G16*100</f>
        <v>50</v>
      </c>
      <c r="F16" s="5">
        <f>SUM(H16:N16)</f>
        <v>7</v>
      </c>
      <c r="G16" s="5">
        <f>COUNT(H16:N16)*2</f>
        <v>14</v>
      </c>
      <c r="H16" s="5">
        <v>1</v>
      </c>
      <c r="I16" s="5">
        <v>2</v>
      </c>
      <c r="J16" s="5">
        <v>0</v>
      </c>
      <c r="K16" s="5">
        <v>1</v>
      </c>
      <c r="L16" s="5">
        <v>1</v>
      </c>
      <c r="M16" s="5">
        <v>1</v>
      </c>
      <c r="N16" s="5">
        <v>1</v>
      </c>
    </row>
    <row r="17" spans="2:14" ht="14.25" customHeight="1">
      <c r="B17" s="9">
        <v>15</v>
      </c>
      <c r="C17" s="4" t="s">
        <v>88</v>
      </c>
      <c r="D17" s="10" t="s">
        <v>12</v>
      </c>
      <c r="E17" s="11">
        <f>F17/G17*100</f>
        <v>50</v>
      </c>
      <c r="F17" s="5">
        <f>SUM(H17:N17)</f>
        <v>7</v>
      </c>
      <c r="G17" s="5">
        <f>COUNT(H17:N17)*2</f>
        <v>14</v>
      </c>
      <c r="H17" s="5">
        <v>1</v>
      </c>
      <c r="I17" s="5">
        <v>1</v>
      </c>
      <c r="J17" s="5">
        <v>1</v>
      </c>
      <c r="K17" s="5">
        <v>0</v>
      </c>
      <c r="L17" s="5">
        <v>2</v>
      </c>
      <c r="M17" s="5">
        <v>1</v>
      </c>
      <c r="N17" s="5">
        <v>1</v>
      </c>
    </row>
    <row r="18" spans="2:14" ht="14.25" customHeight="1">
      <c r="B18" s="9">
        <v>15</v>
      </c>
      <c r="C18" s="4" t="s">
        <v>89</v>
      </c>
      <c r="D18" s="10" t="s">
        <v>7</v>
      </c>
      <c r="E18" s="11">
        <f>F18/G18*100</f>
        <v>50</v>
      </c>
      <c r="F18" s="5">
        <f>SUM(H18:N18)</f>
        <v>7</v>
      </c>
      <c r="G18" s="5">
        <f>COUNT(H18:N18)*2</f>
        <v>14</v>
      </c>
      <c r="H18" s="5">
        <v>2</v>
      </c>
      <c r="I18" s="5">
        <v>0</v>
      </c>
      <c r="J18" s="5">
        <v>0</v>
      </c>
      <c r="K18" s="5">
        <v>1</v>
      </c>
      <c r="L18" s="5">
        <v>2</v>
      </c>
      <c r="M18" s="5">
        <v>2</v>
      </c>
      <c r="N18" s="5">
        <v>0</v>
      </c>
    </row>
    <row r="19" spans="2:14" ht="14.25" customHeight="1">
      <c r="B19" s="9">
        <v>16</v>
      </c>
      <c r="C19" s="4" t="s">
        <v>87</v>
      </c>
      <c r="D19" s="10" t="s">
        <v>11</v>
      </c>
      <c r="E19" s="11">
        <f>F19/G19*100</f>
        <v>41.666666666666671</v>
      </c>
      <c r="F19" s="5">
        <f>SUM(H19:N19)</f>
        <v>5</v>
      </c>
      <c r="G19" s="5">
        <f>COUNT(H19:N19)*2</f>
        <v>12</v>
      </c>
      <c r="H19" s="5">
        <v>1</v>
      </c>
      <c r="I19" s="5"/>
      <c r="J19" s="5">
        <v>1</v>
      </c>
      <c r="K19" s="5">
        <v>1</v>
      </c>
      <c r="L19" s="5">
        <v>0</v>
      </c>
      <c r="M19" s="5">
        <v>1</v>
      </c>
      <c r="N19" s="5">
        <v>1</v>
      </c>
    </row>
    <row r="20" spans="2:14" ht="14.25" customHeight="1">
      <c r="B20" s="9">
        <v>17</v>
      </c>
      <c r="C20" s="4" t="s">
        <v>85</v>
      </c>
      <c r="D20" s="10" t="s">
        <v>11</v>
      </c>
      <c r="E20" s="11">
        <f>F20/G20*100</f>
        <v>40</v>
      </c>
      <c r="F20" s="5">
        <f>SUM(H20:N20)</f>
        <v>4</v>
      </c>
      <c r="G20" s="5">
        <f>COUNT(H20:N20)*2</f>
        <v>10</v>
      </c>
      <c r="H20" s="5">
        <v>0</v>
      </c>
      <c r="I20" s="5">
        <v>2</v>
      </c>
      <c r="J20" s="5">
        <v>1</v>
      </c>
      <c r="K20" s="5">
        <v>1</v>
      </c>
      <c r="L20" s="5"/>
      <c r="M20" s="5"/>
      <c r="N20" s="5">
        <v>0</v>
      </c>
    </row>
    <row r="21" spans="2:14" ht="14.25" customHeight="1">
      <c r="B21" s="9">
        <v>18</v>
      </c>
      <c r="C21" s="4" t="s">
        <v>90</v>
      </c>
      <c r="D21" s="10" t="s">
        <v>9</v>
      </c>
      <c r="E21" s="11">
        <f>F21/G21*100</f>
        <v>35.714285714285715</v>
      </c>
      <c r="F21" s="5">
        <f>SUM(H21:N21)</f>
        <v>5</v>
      </c>
      <c r="G21" s="5">
        <f>COUNT(H21:N21)*2</f>
        <v>14</v>
      </c>
      <c r="H21" s="5">
        <v>1</v>
      </c>
      <c r="I21" s="5">
        <v>0</v>
      </c>
      <c r="J21" s="5">
        <v>1</v>
      </c>
      <c r="K21" s="5">
        <v>0</v>
      </c>
      <c r="L21" s="5">
        <v>0</v>
      </c>
      <c r="M21" s="5">
        <v>2</v>
      </c>
      <c r="N21" s="5">
        <v>1</v>
      </c>
    </row>
    <row r="22" spans="2:14" ht="14.25" customHeight="1">
      <c r="B22" s="9">
        <v>19</v>
      </c>
      <c r="C22" s="4" t="s">
        <v>86</v>
      </c>
      <c r="D22" s="10" t="s">
        <v>11</v>
      </c>
      <c r="E22" s="11">
        <f>F22/G22*100</f>
        <v>30</v>
      </c>
      <c r="F22" s="5">
        <f>SUM(H22:N22)</f>
        <v>3</v>
      </c>
      <c r="G22" s="5">
        <f>COUNT(H22:N22)*2</f>
        <v>10</v>
      </c>
      <c r="H22" s="5">
        <v>0</v>
      </c>
      <c r="I22" s="5">
        <v>2</v>
      </c>
      <c r="J22" s="5"/>
      <c r="K22" s="5">
        <v>1</v>
      </c>
      <c r="L22" s="5">
        <v>0</v>
      </c>
      <c r="M22" s="5">
        <v>0</v>
      </c>
      <c r="N22" s="5"/>
    </row>
    <row r="23" spans="2:14" ht="14.25" customHeight="1">
      <c r="B23" s="9">
        <v>20</v>
      </c>
      <c r="C23" s="4" t="s">
        <v>91</v>
      </c>
      <c r="D23" s="10" t="s">
        <v>12</v>
      </c>
      <c r="E23" s="11">
        <f>F23/G23*100</f>
        <v>21.428571428571427</v>
      </c>
      <c r="F23" s="5">
        <f>SUM(H23:N23)</f>
        <v>3</v>
      </c>
      <c r="G23" s="5">
        <f>COUNT(H23:N23)*2</f>
        <v>14</v>
      </c>
      <c r="H23" s="5">
        <v>1</v>
      </c>
      <c r="I23" s="5">
        <v>0</v>
      </c>
      <c r="J23" s="5">
        <v>0</v>
      </c>
      <c r="K23" s="5">
        <v>0</v>
      </c>
      <c r="L23" s="5">
        <v>1</v>
      </c>
      <c r="M23" s="5">
        <v>0</v>
      </c>
      <c r="N23" s="5">
        <v>1</v>
      </c>
    </row>
    <row r="24" spans="2:14" ht="14.25" customHeight="1">
      <c r="B24" s="9">
        <v>21</v>
      </c>
      <c r="C24" s="4" t="s">
        <v>100</v>
      </c>
      <c r="D24" s="10" t="s">
        <v>13</v>
      </c>
      <c r="E24" s="11">
        <f>F24/G24*100</f>
        <v>16.666666666666664</v>
      </c>
      <c r="F24" s="5">
        <f>SUM(H24:N24)</f>
        <v>2</v>
      </c>
      <c r="G24" s="5">
        <f>COUNT(H24:N24)*2</f>
        <v>12</v>
      </c>
      <c r="H24" s="5">
        <v>0</v>
      </c>
      <c r="I24" s="5">
        <v>0</v>
      </c>
      <c r="J24" s="5">
        <v>0</v>
      </c>
      <c r="K24" s="5">
        <v>0</v>
      </c>
      <c r="L24" s="5"/>
      <c r="M24" s="5">
        <v>0</v>
      </c>
      <c r="N24" s="5">
        <v>2</v>
      </c>
    </row>
    <row r="25" spans="2:14" ht="14.25" customHeight="1">
      <c r="B25" s="9">
        <v>22</v>
      </c>
      <c r="C25" s="4" t="s">
        <v>92</v>
      </c>
      <c r="D25" s="10" t="s">
        <v>13</v>
      </c>
      <c r="E25" s="11">
        <f>F25/G25*100</f>
        <v>10</v>
      </c>
      <c r="F25" s="5">
        <f>SUM(H25:N25)</f>
        <v>1</v>
      </c>
      <c r="G25" s="5">
        <f>COUNT(H25:N25)*2</f>
        <v>10</v>
      </c>
      <c r="H25" s="5">
        <v>0</v>
      </c>
      <c r="I25" s="5">
        <v>0</v>
      </c>
      <c r="J25" s="5">
        <v>1</v>
      </c>
      <c r="K25" s="5">
        <v>0</v>
      </c>
      <c r="L25" s="5">
        <v>0</v>
      </c>
      <c r="M25" s="5"/>
      <c r="N25" s="5"/>
    </row>
    <row r="26" spans="2:14" ht="14.25" customHeight="1">
      <c r="B26" s="9">
        <v>23</v>
      </c>
      <c r="C26" s="4" t="s">
        <v>94</v>
      </c>
      <c r="D26" s="10" t="s">
        <v>13</v>
      </c>
      <c r="E26" s="11">
        <f>F26/G26*100</f>
        <v>10</v>
      </c>
      <c r="F26" s="5">
        <f>SUM(H26:N26)</f>
        <v>1</v>
      </c>
      <c r="G26" s="5">
        <f>COUNT(H26:N26)*2</f>
        <v>10</v>
      </c>
      <c r="H26" s="5">
        <v>0</v>
      </c>
      <c r="I26" s="5">
        <v>0</v>
      </c>
      <c r="J26" s="5">
        <v>1</v>
      </c>
      <c r="K26" s="5">
        <v>0</v>
      </c>
      <c r="L26" s="5">
        <v>0</v>
      </c>
      <c r="M26" s="5"/>
      <c r="N26" s="5"/>
    </row>
    <row r="27" spans="2:14" ht="14.25" customHeight="1">
      <c r="B27" s="9">
        <v>24</v>
      </c>
      <c r="C27" s="4" t="s">
        <v>93</v>
      </c>
      <c r="D27" s="10" t="s">
        <v>13</v>
      </c>
      <c r="E27" s="11">
        <f>F27/G27*100</f>
        <v>7.1428571428571423</v>
      </c>
      <c r="F27" s="5">
        <f>SUM(H27:N27)</f>
        <v>1</v>
      </c>
      <c r="G27" s="5">
        <f>COUNT(H27:N27)*2</f>
        <v>14</v>
      </c>
      <c r="H27" s="5">
        <v>0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0</v>
      </c>
    </row>
    <row r="28" spans="2:14" ht="14.25" customHeight="1">
      <c r="B28" s="9">
        <v>25</v>
      </c>
      <c r="C28" s="4" t="s">
        <v>95</v>
      </c>
      <c r="D28" s="10" t="s">
        <v>8</v>
      </c>
      <c r="E28" s="11">
        <f>F28/G28*100</f>
        <v>7.1428571428571423</v>
      </c>
      <c r="F28" s="5">
        <f>SUM(H28:N28)</f>
        <v>1</v>
      </c>
      <c r="G28" s="5">
        <f>COUNT(H28:N28)*2</f>
        <v>14</v>
      </c>
      <c r="H28" s="5">
        <v>0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0</v>
      </c>
    </row>
    <row r="29" spans="2:14" ht="14.25" customHeight="1">
      <c r="B29" s="9">
        <v>26</v>
      </c>
      <c r="C29" s="4" t="s">
        <v>96</v>
      </c>
      <c r="D29" s="10" t="s">
        <v>7</v>
      </c>
      <c r="E29" s="11">
        <f>F29/G29*100</f>
        <v>0</v>
      </c>
      <c r="F29" s="5">
        <f>SUM(H29:N29)</f>
        <v>0</v>
      </c>
      <c r="G29" s="5">
        <f>COUNT(H29:N29)*2</f>
        <v>2</v>
      </c>
      <c r="H29" s="5">
        <v>0</v>
      </c>
      <c r="I29" s="5"/>
      <c r="J29" s="5"/>
      <c r="K29" s="5"/>
      <c r="L29" s="5"/>
      <c r="M29" s="5"/>
      <c r="N29" s="5"/>
    </row>
    <row r="30" spans="2:14" ht="14.25" customHeight="1">
      <c r="B30" s="9">
        <v>27</v>
      </c>
      <c r="C30" s="4" t="s">
        <v>97</v>
      </c>
      <c r="D30" s="10" t="s">
        <v>10</v>
      </c>
      <c r="E30" s="11">
        <f>F30/G30*100</f>
        <v>0</v>
      </c>
      <c r="F30" s="5">
        <f>SUM(H30:N30)</f>
        <v>0</v>
      </c>
      <c r="G30" s="5">
        <f>COUNT(H30:N30)*2</f>
        <v>2</v>
      </c>
      <c r="H30" s="5">
        <v>0</v>
      </c>
      <c r="I30" s="5"/>
      <c r="J30" s="5"/>
      <c r="K30" s="5"/>
      <c r="L30" s="5"/>
      <c r="M30" s="5"/>
      <c r="N30" s="5"/>
    </row>
    <row r="31" spans="2:14" ht="14.25" customHeight="1">
      <c r="B31" s="9">
        <v>28</v>
      </c>
      <c r="C31" s="4" t="s">
        <v>98</v>
      </c>
      <c r="D31" s="10" t="s">
        <v>10</v>
      </c>
      <c r="E31" s="11">
        <f>F31/G31*100</f>
        <v>0</v>
      </c>
      <c r="F31" s="5">
        <f>SUM(H31:N31)</f>
        <v>0</v>
      </c>
      <c r="G31" s="5">
        <f>COUNT(H31:N31)*2</f>
        <v>2</v>
      </c>
      <c r="H31" s="5">
        <v>0</v>
      </c>
      <c r="I31" s="5"/>
      <c r="J31" s="5"/>
      <c r="K31" s="5"/>
      <c r="L31" s="5"/>
      <c r="M31" s="5"/>
      <c r="N31" s="5"/>
    </row>
    <row r="32" spans="2:14" ht="14.25" customHeight="1">
      <c r="B32" s="9">
        <v>29</v>
      </c>
      <c r="C32" s="4" t="s">
        <v>99</v>
      </c>
      <c r="D32" s="10" t="s">
        <v>10</v>
      </c>
      <c r="E32" s="11">
        <f>F32/G32*100</f>
        <v>0</v>
      </c>
      <c r="F32" s="5">
        <f>SUM(H32:N32)</f>
        <v>0</v>
      </c>
      <c r="G32" s="5">
        <f>COUNT(H32:N32)*2</f>
        <v>4</v>
      </c>
      <c r="H32" s="5">
        <v>0</v>
      </c>
      <c r="I32" s="5">
        <v>0</v>
      </c>
      <c r="J32" s="5"/>
      <c r="K32" s="5"/>
      <c r="L32" s="5"/>
      <c r="M32" s="5"/>
      <c r="N32" s="5"/>
    </row>
    <row r="33" spans="2:14" ht="14.25" customHeight="1">
      <c r="D33" s="7"/>
    </row>
    <row r="34" spans="2:14" ht="14.25" customHeight="1">
      <c r="B34" s="16" t="s">
        <v>14</v>
      </c>
      <c r="C34" s="17"/>
      <c r="D34" s="7"/>
      <c r="H34" s="16" t="s">
        <v>1</v>
      </c>
      <c r="I34" s="18"/>
      <c r="J34" s="18"/>
      <c r="K34" s="18"/>
      <c r="L34" s="18"/>
      <c r="M34" s="18"/>
      <c r="N34" s="17"/>
    </row>
    <row r="35" spans="2:14" ht="14.25" customHeight="1">
      <c r="B35" s="1" t="s">
        <v>2</v>
      </c>
      <c r="C35" s="2" t="s">
        <v>68</v>
      </c>
      <c r="D35" s="8" t="s">
        <v>3</v>
      </c>
      <c r="E35" s="1" t="s">
        <v>69</v>
      </c>
      <c r="F35" s="1" t="s">
        <v>70</v>
      </c>
      <c r="G35" s="1" t="s">
        <v>71</v>
      </c>
      <c r="H35" s="1">
        <v>1</v>
      </c>
      <c r="I35" s="1">
        <v>2</v>
      </c>
      <c r="J35" s="1">
        <v>3</v>
      </c>
      <c r="K35" s="1">
        <v>4</v>
      </c>
      <c r="L35" s="1">
        <v>5</v>
      </c>
      <c r="M35" s="1">
        <v>6</v>
      </c>
      <c r="N35" s="1">
        <v>7</v>
      </c>
    </row>
    <row r="36" spans="2:14" ht="14.25" customHeight="1">
      <c r="B36" s="9">
        <v>1</v>
      </c>
      <c r="C36" s="4" t="s">
        <v>103</v>
      </c>
      <c r="D36" s="10" t="s">
        <v>20</v>
      </c>
      <c r="E36" s="11">
        <f>F36/G36*100</f>
        <v>100</v>
      </c>
      <c r="F36" s="5">
        <f>SUM(H36:N36)</f>
        <v>4</v>
      </c>
      <c r="G36" s="5">
        <f>COUNT(H36:N36)*2</f>
        <v>4</v>
      </c>
      <c r="H36" s="5"/>
      <c r="I36" s="5"/>
      <c r="J36" s="5">
        <v>2</v>
      </c>
      <c r="K36" s="5"/>
      <c r="L36" s="5"/>
      <c r="M36" s="5">
        <v>2</v>
      </c>
      <c r="N36" s="5"/>
    </row>
    <row r="37" spans="2:14" ht="14.25" customHeight="1">
      <c r="B37" s="9">
        <v>2</v>
      </c>
      <c r="C37" s="4" t="s">
        <v>102</v>
      </c>
      <c r="D37" s="10" t="s">
        <v>15</v>
      </c>
      <c r="E37" s="11">
        <f>F37/G37*100</f>
        <v>90</v>
      </c>
      <c r="F37" s="5">
        <f>SUM(H37:N37)</f>
        <v>9</v>
      </c>
      <c r="G37" s="5">
        <f>COUNT(H37:N37)*2</f>
        <v>10</v>
      </c>
      <c r="H37" s="5">
        <v>2</v>
      </c>
      <c r="I37" s="5"/>
      <c r="J37" s="5">
        <v>2</v>
      </c>
      <c r="K37" s="5"/>
      <c r="L37" s="5">
        <v>2</v>
      </c>
      <c r="M37" s="5">
        <v>1</v>
      </c>
      <c r="N37" s="5">
        <v>2</v>
      </c>
    </row>
    <row r="38" spans="2:14" ht="14.25" customHeight="1">
      <c r="B38" s="9">
        <v>3</v>
      </c>
      <c r="C38" s="4" t="s">
        <v>107</v>
      </c>
      <c r="D38" s="10" t="s">
        <v>21</v>
      </c>
      <c r="E38" s="11">
        <f>F38/G38*100</f>
        <v>90</v>
      </c>
      <c r="F38" s="5">
        <f>SUM(H38:N38)</f>
        <v>9</v>
      </c>
      <c r="G38" s="5">
        <f>COUNT(H38:N38)*2</f>
        <v>10</v>
      </c>
      <c r="H38" s="5">
        <v>1</v>
      </c>
      <c r="I38" s="5"/>
      <c r="J38" s="5"/>
      <c r="K38" s="5">
        <v>2</v>
      </c>
      <c r="L38" s="5">
        <v>2</v>
      </c>
      <c r="M38" s="5">
        <v>2</v>
      </c>
      <c r="N38" s="5">
        <v>2</v>
      </c>
    </row>
    <row r="39" spans="2:14" ht="14.25" customHeight="1">
      <c r="B39" s="9">
        <v>4</v>
      </c>
      <c r="C39" s="4" t="s">
        <v>104</v>
      </c>
      <c r="D39" s="10" t="s">
        <v>16</v>
      </c>
      <c r="E39" s="11">
        <f>F39/G39*100</f>
        <v>85.714285714285708</v>
      </c>
      <c r="F39" s="5">
        <f>SUM(H39:N39)</f>
        <v>12</v>
      </c>
      <c r="G39" s="5">
        <f>COUNT(H39:N39)*2</f>
        <v>14</v>
      </c>
      <c r="H39" s="5">
        <v>1</v>
      </c>
      <c r="I39" s="5">
        <v>2</v>
      </c>
      <c r="J39" s="5">
        <v>2</v>
      </c>
      <c r="K39" s="5">
        <v>2</v>
      </c>
      <c r="L39" s="5">
        <v>2</v>
      </c>
      <c r="M39" s="5">
        <v>1</v>
      </c>
      <c r="N39" s="5">
        <v>2</v>
      </c>
    </row>
    <row r="40" spans="2:14" ht="14.25" customHeight="1">
      <c r="B40" s="9">
        <v>5</v>
      </c>
      <c r="C40" s="4" t="s">
        <v>89</v>
      </c>
      <c r="D40" s="10" t="s">
        <v>20</v>
      </c>
      <c r="E40" s="11">
        <f>F40/G40*100</f>
        <v>83.333333333333343</v>
      </c>
      <c r="F40" s="5">
        <f>SUM(H40:N40)</f>
        <v>5</v>
      </c>
      <c r="G40" s="5">
        <f>COUNT(H40:N40)*2</f>
        <v>6</v>
      </c>
      <c r="H40" s="5"/>
      <c r="I40" s="5"/>
      <c r="J40" s="5">
        <v>2</v>
      </c>
      <c r="K40" s="5">
        <v>1</v>
      </c>
      <c r="L40" s="5"/>
      <c r="M40" s="5">
        <v>2</v>
      </c>
      <c r="N40" s="5"/>
    </row>
    <row r="41" spans="2:14" ht="14.25" customHeight="1">
      <c r="B41" s="9">
        <v>6</v>
      </c>
      <c r="C41" s="4" t="s">
        <v>110</v>
      </c>
      <c r="D41" s="10" t="s">
        <v>15</v>
      </c>
      <c r="E41" s="11">
        <f>F41/G41*100</f>
        <v>75</v>
      </c>
      <c r="F41" s="5">
        <f>SUM(H41:N41)</f>
        <v>9</v>
      </c>
      <c r="G41" s="5">
        <f>COUNT(H41:N41)*2</f>
        <v>12</v>
      </c>
      <c r="H41" s="5">
        <v>1</v>
      </c>
      <c r="I41" s="5">
        <v>2</v>
      </c>
      <c r="J41" s="5"/>
      <c r="K41" s="5">
        <v>1</v>
      </c>
      <c r="L41" s="5">
        <v>2</v>
      </c>
      <c r="M41" s="5">
        <v>1</v>
      </c>
      <c r="N41" s="5">
        <v>2</v>
      </c>
    </row>
    <row r="42" spans="2:14" ht="14.25" customHeight="1">
      <c r="B42" s="9">
        <v>7</v>
      </c>
      <c r="C42" s="4" t="s">
        <v>106</v>
      </c>
      <c r="D42" s="10" t="s">
        <v>17</v>
      </c>
      <c r="E42" s="11">
        <f>F42/G42*100</f>
        <v>75</v>
      </c>
      <c r="F42" s="5">
        <f>SUM(H42:N42)</f>
        <v>3</v>
      </c>
      <c r="G42" s="5">
        <f>COUNT(H42:N42)*2</f>
        <v>4</v>
      </c>
      <c r="H42" s="5"/>
      <c r="I42" s="5">
        <v>2</v>
      </c>
      <c r="J42" s="5">
        <v>1</v>
      </c>
      <c r="K42" s="5"/>
      <c r="L42" s="5"/>
      <c r="M42" s="5"/>
      <c r="N42" s="5"/>
    </row>
    <row r="43" spans="2:14" ht="14.25" customHeight="1">
      <c r="B43" s="9">
        <v>8</v>
      </c>
      <c r="C43" s="4" t="s">
        <v>111</v>
      </c>
      <c r="D43" s="10" t="s">
        <v>18</v>
      </c>
      <c r="E43" s="11">
        <f>F43/G43*100</f>
        <v>70</v>
      </c>
      <c r="F43" s="5">
        <f>SUM(H43:N43)</f>
        <v>7</v>
      </c>
      <c r="G43" s="5">
        <f>COUNT(H43:N43)*2</f>
        <v>10</v>
      </c>
      <c r="H43" s="5"/>
      <c r="I43" s="5">
        <v>1</v>
      </c>
      <c r="J43" s="5">
        <v>2</v>
      </c>
      <c r="K43" s="5">
        <v>1</v>
      </c>
      <c r="L43" s="5"/>
      <c r="M43" s="5">
        <v>2</v>
      </c>
      <c r="N43" s="5">
        <v>1</v>
      </c>
    </row>
    <row r="44" spans="2:14" ht="14.25" customHeight="1">
      <c r="B44" s="9">
        <v>9</v>
      </c>
      <c r="C44" s="4" t="s">
        <v>117</v>
      </c>
      <c r="D44" s="10" t="s">
        <v>15</v>
      </c>
      <c r="E44" s="11">
        <f>F44/G44*100</f>
        <v>70</v>
      </c>
      <c r="F44" s="5">
        <f>SUM(H44:N44)</f>
        <v>7</v>
      </c>
      <c r="G44" s="5">
        <f>COUNT(H44:N44)*2</f>
        <v>10</v>
      </c>
      <c r="H44" s="5"/>
      <c r="I44" s="5">
        <v>1</v>
      </c>
      <c r="J44" s="5">
        <v>1</v>
      </c>
      <c r="K44" s="5">
        <v>1</v>
      </c>
      <c r="L44" s="5">
        <v>2</v>
      </c>
      <c r="M44" s="5"/>
      <c r="N44" s="5">
        <v>2</v>
      </c>
    </row>
    <row r="45" spans="2:14" ht="14.25" customHeight="1">
      <c r="B45" s="9">
        <v>10</v>
      </c>
      <c r="C45" s="4" t="s">
        <v>108</v>
      </c>
      <c r="D45" s="10" t="s">
        <v>18</v>
      </c>
      <c r="E45" s="11">
        <f>F45/G45*100</f>
        <v>66.666666666666657</v>
      </c>
      <c r="F45" s="5">
        <f>SUM(H45:N45)</f>
        <v>8</v>
      </c>
      <c r="G45" s="5">
        <f>COUNT(H45:N45)*2</f>
        <v>12</v>
      </c>
      <c r="H45" s="5"/>
      <c r="I45" s="5">
        <v>2</v>
      </c>
      <c r="J45" s="5">
        <v>2</v>
      </c>
      <c r="K45" s="5">
        <v>0</v>
      </c>
      <c r="L45" s="5">
        <v>1</v>
      </c>
      <c r="M45" s="5">
        <v>1</v>
      </c>
      <c r="N45" s="5">
        <v>2</v>
      </c>
    </row>
    <row r="46" spans="2:14" ht="14.25" customHeight="1">
      <c r="B46" s="9">
        <v>11</v>
      </c>
      <c r="C46" s="4" t="s">
        <v>112</v>
      </c>
      <c r="D46" s="10" t="s">
        <v>16</v>
      </c>
      <c r="E46" s="11">
        <f>F46/G46*100</f>
        <v>64.285714285714292</v>
      </c>
      <c r="F46" s="5">
        <f>SUM(H46:N46)</f>
        <v>9</v>
      </c>
      <c r="G46" s="5">
        <f>COUNT(H46:N46)*2</f>
        <v>14</v>
      </c>
      <c r="H46" s="5">
        <v>2</v>
      </c>
      <c r="I46" s="5">
        <v>1</v>
      </c>
      <c r="J46" s="5">
        <v>1</v>
      </c>
      <c r="K46" s="5">
        <v>1</v>
      </c>
      <c r="L46" s="5">
        <v>1</v>
      </c>
      <c r="M46" s="5">
        <v>1</v>
      </c>
      <c r="N46" s="5">
        <v>2</v>
      </c>
    </row>
    <row r="47" spans="2:14" ht="14.25" customHeight="1">
      <c r="B47" s="9">
        <v>12</v>
      </c>
      <c r="C47" s="4" t="s">
        <v>115</v>
      </c>
      <c r="D47" s="10" t="s">
        <v>22</v>
      </c>
      <c r="E47" s="11">
        <f>F47/G47*100</f>
        <v>60</v>
      </c>
      <c r="F47" s="5">
        <f>SUM(H47:N47)</f>
        <v>6</v>
      </c>
      <c r="G47" s="5">
        <f>COUNT(H47:N47)*2</f>
        <v>10</v>
      </c>
      <c r="H47" s="5">
        <v>0</v>
      </c>
      <c r="I47" s="5">
        <v>2</v>
      </c>
      <c r="J47" s="5">
        <v>2</v>
      </c>
      <c r="K47" s="5">
        <v>0</v>
      </c>
      <c r="L47" s="5">
        <v>2</v>
      </c>
      <c r="M47" s="5"/>
      <c r="N47" s="5"/>
    </row>
    <row r="48" spans="2:14" ht="14.25" customHeight="1">
      <c r="B48" s="9">
        <v>13</v>
      </c>
      <c r="C48" s="4" t="s">
        <v>116</v>
      </c>
      <c r="D48" s="10" t="s">
        <v>22</v>
      </c>
      <c r="E48" s="11">
        <f>F48/G48*100</f>
        <v>60</v>
      </c>
      <c r="F48" s="5">
        <f>SUM(H48:N48)</f>
        <v>6</v>
      </c>
      <c r="G48" s="5">
        <f>COUNT(H48:N48)*2</f>
        <v>10</v>
      </c>
      <c r="H48" s="5">
        <v>0</v>
      </c>
      <c r="I48" s="5">
        <v>1</v>
      </c>
      <c r="J48" s="5">
        <v>1</v>
      </c>
      <c r="K48" s="5">
        <v>2</v>
      </c>
      <c r="L48" s="5">
        <v>2</v>
      </c>
      <c r="M48" s="5"/>
      <c r="N48" s="5"/>
    </row>
    <row r="49" spans="2:14" ht="14.25" customHeight="1">
      <c r="B49" s="9">
        <v>14</v>
      </c>
      <c r="C49" s="4" t="s">
        <v>109</v>
      </c>
      <c r="D49" s="10" t="s">
        <v>17</v>
      </c>
      <c r="E49" s="11">
        <f>F49/G49*100</f>
        <v>58.333333333333336</v>
      </c>
      <c r="F49" s="5">
        <f>SUM(H49:N49)</f>
        <v>7</v>
      </c>
      <c r="G49" s="5">
        <f>COUNT(H49:N49)*2</f>
        <v>12</v>
      </c>
      <c r="H49" s="5">
        <v>2</v>
      </c>
      <c r="I49" s="5"/>
      <c r="J49" s="5">
        <v>1</v>
      </c>
      <c r="K49" s="5">
        <v>1</v>
      </c>
      <c r="L49" s="5">
        <v>0</v>
      </c>
      <c r="M49" s="5">
        <v>2</v>
      </c>
      <c r="N49" s="5">
        <v>1</v>
      </c>
    </row>
    <row r="50" spans="2:14" ht="14.25" customHeight="1">
      <c r="B50" s="9">
        <v>15</v>
      </c>
      <c r="C50" s="4" t="s">
        <v>113</v>
      </c>
      <c r="D50" s="10" t="s">
        <v>19</v>
      </c>
      <c r="E50" s="11">
        <f>F50/G50*100</f>
        <v>57.142857142857139</v>
      </c>
      <c r="F50" s="5">
        <f>SUM(H50:N50)</f>
        <v>8</v>
      </c>
      <c r="G50" s="5">
        <f>COUNT(H50:N50)*2</f>
        <v>14</v>
      </c>
      <c r="H50" s="5">
        <v>2</v>
      </c>
      <c r="I50" s="5">
        <v>1</v>
      </c>
      <c r="J50" s="5">
        <v>1</v>
      </c>
      <c r="K50" s="5">
        <v>1</v>
      </c>
      <c r="L50" s="5">
        <v>0</v>
      </c>
      <c r="M50" s="5">
        <v>1</v>
      </c>
      <c r="N50" s="5">
        <v>2</v>
      </c>
    </row>
    <row r="51" spans="2:14" ht="14.25" customHeight="1">
      <c r="B51" s="9">
        <v>16</v>
      </c>
      <c r="C51" s="4" t="s">
        <v>114</v>
      </c>
      <c r="D51" s="10" t="s">
        <v>19</v>
      </c>
      <c r="E51" s="11">
        <f>F51/G51*100</f>
        <v>50</v>
      </c>
      <c r="F51" s="5">
        <f>SUM(H51:N51)</f>
        <v>7</v>
      </c>
      <c r="G51" s="5">
        <f>COUNT(H51:N51)*2</f>
        <v>14</v>
      </c>
      <c r="H51" s="5">
        <v>2</v>
      </c>
      <c r="I51" s="5">
        <v>1</v>
      </c>
      <c r="J51" s="5">
        <v>1</v>
      </c>
      <c r="K51" s="5">
        <v>0</v>
      </c>
      <c r="L51" s="5">
        <v>1</v>
      </c>
      <c r="M51" s="5">
        <v>0</v>
      </c>
      <c r="N51" s="5">
        <v>2</v>
      </c>
    </row>
    <row r="52" spans="2:14" ht="14.25" customHeight="1">
      <c r="B52" s="9">
        <v>17</v>
      </c>
      <c r="C52" s="4" t="s">
        <v>105</v>
      </c>
      <c r="D52" s="10" t="s">
        <v>17</v>
      </c>
      <c r="E52" s="11">
        <f>F52/G52*100</f>
        <v>50</v>
      </c>
      <c r="F52" s="5">
        <f>SUM(H52:N52)</f>
        <v>6</v>
      </c>
      <c r="G52" s="5">
        <f>COUNT(H52:N52)*2</f>
        <v>12</v>
      </c>
      <c r="H52" s="5">
        <v>1</v>
      </c>
      <c r="I52" s="5">
        <v>2</v>
      </c>
      <c r="J52" s="5"/>
      <c r="K52" s="5">
        <v>2</v>
      </c>
      <c r="L52" s="5">
        <v>0</v>
      </c>
      <c r="M52" s="5">
        <v>0</v>
      </c>
      <c r="N52" s="5">
        <v>1</v>
      </c>
    </row>
    <row r="53" spans="2:14" ht="14.25" customHeight="1">
      <c r="B53" s="9">
        <v>18</v>
      </c>
      <c r="C53" s="4" t="s">
        <v>119</v>
      </c>
      <c r="D53" s="10" t="s">
        <v>21</v>
      </c>
      <c r="E53" s="11">
        <f>F53/G53*100</f>
        <v>50</v>
      </c>
      <c r="F53" s="5">
        <f>SUM(H53:N53)</f>
        <v>5</v>
      </c>
      <c r="G53" s="5">
        <f>COUNT(H53:N53)*2</f>
        <v>10</v>
      </c>
      <c r="H53" s="5">
        <v>1</v>
      </c>
      <c r="I53" s="5">
        <v>1</v>
      </c>
      <c r="J53" s="5"/>
      <c r="K53" s="5"/>
      <c r="L53" s="5">
        <v>2</v>
      </c>
      <c r="M53" s="5">
        <v>1</v>
      </c>
      <c r="N53" s="5">
        <v>0</v>
      </c>
    </row>
    <row r="54" spans="2:14" ht="14.25" customHeight="1">
      <c r="B54" s="9">
        <v>19</v>
      </c>
      <c r="C54" s="4" t="s">
        <v>121</v>
      </c>
      <c r="D54" s="10" t="s">
        <v>20</v>
      </c>
      <c r="E54" s="11">
        <f>F54/G54*100</f>
        <v>50</v>
      </c>
      <c r="F54" s="5">
        <f>SUM(H54:N54)</f>
        <v>4</v>
      </c>
      <c r="G54" s="5">
        <f>COUNT(H54:N54)*2</f>
        <v>8</v>
      </c>
      <c r="H54" s="5"/>
      <c r="I54" s="5">
        <v>0</v>
      </c>
      <c r="J54" s="5">
        <v>2</v>
      </c>
      <c r="K54" s="5">
        <v>0</v>
      </c>
      <c r="L54" s="5"/>
      <c r="M54" s="5">
        <v>2</v>
      </c>
      <c r="N54" s="5"/>
    </row>
    <row r="55" spans="2:14" ht="14.25" customHeight="1">
      <c r="B55" s="9">
        <v>20</v>
      </c>
      <c r="C55" s="4" t="s">
        <v>120</v>
      </c>
      <c r="D55" s="10" t="s">
        <v>19</v>
      </c>
      <c r="E55" s="11">
        <f>F55/G55*100</f>
        <v>41.666666666666671</v>
      </c>
      <c r="F55" s="5">
        <f>SUM(H55:N55)</f>
        <v>5</v>
      </c>
      <c r="G55" s="5">
        <f>COUNT(H55:N55)*2</f>
        <v>12</v>
      </c>
      <c r="H55" s="5">
        <v>2</v>
      </c>
      <c r="I55" s="5">
        <v>1</v>
      </c>
      <c r="J55" s="5">
        <v>0</v>
      </c>
      <c r="K55" s="5">
        <v>0</v>
      </c>
      <c r="L55" s="5">
        <v>1</v>
      </c>
      <c r="M55" s="5">
        <v>1</v>
      </c>
      <c r="N55" s="5"/>
    </row>
    <row r="56" spans="2:14" ht="14.25" customHeight="1">
      <c r="B56" s="9">
        <v>21</v>
      </c>
      <c r="C56" s="4" t="s">
        <v>118</v>
      </c>
      <c r="D56" s="10" t="s">
        <v>21</v>
      </c>
      <c r="E56" s="11">
        <f>F56/G56*100</f>
        <v>37.5</v>
      </c>
      <c r="F56" s="5">
        <f>SUM(H56:N56)</f>
        <v>3</v>
      </c>
      <c r="G56" s="5">
        <f>COUNT(H56:N56)*2</f>
        <v>8</v>
      </c>
      <c r="H56" s="5">
        <v>1</v>
      </c>
      <c r="I56" s="5">
        <v>0</v>
      </c>
      <c r="J56" s="5"/>
      <c r="K56" s="5">
        <v>2</v>
      </c>
      <c r="L56" s="5"/>
      <c r="M56" s="5"/>
      <c r="N56" s="5">
        <v>0</v>
      </c>
    </row>
    <row r="57" spans="2:14" ht="14.25" customHeight="1">
      <c r="B57" s="9">
        <v>22</v>
      </c>
      <c r="C57" s="4" t="s">
        <v>122</v>
      </c>
      <c r="D57" s="10" t="s">
        <v>19</v>
      </c>
      <c r="E57" s="11">
        <f>F57/G57*100</f>
        <v>35.714285714285715</v>
      </c>
      <c r="F57" s="5">
        <f>SUM(H57:N57)</f>
        <v>5</v>
      </c>
      <c r="G57" s="5">
        <f>COUNT(H57:N57)*2</f>
        <v>14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1</v>
      </c>
      <c r="N57" s="5">
        <v>2</v>
      </c>
    </row>
    <row r="58" spans="2:14" ht="14.25" customHeight="1">
      <c r="B58" s="9">
        <v>23</v>
      </c>
      <c r="C58" s="4" t="s">
        <v>124</v>
      </c>
      <c r="D58" s="10" t="s">
        <v>16</v>
      </c>
      <c r="E58" s="11">
        <f>F58/G58*100</f>
        <v>28.571428571428569</v>
      </c>
      <c r="F58" s="5">
        <f>SUM(H58:N58)</f>
        <v>4</v>
      </c>
      <c r="G58" s="5">
        <f>COUNT(H58:N58)*2</f>
        <v>14</v>
      </c>
      <c r="H58" s="5">
        <v>1</v>
      </c>
      <c r="I58" s="5">
        <v>0</v>
      </c>
      <c r="J58" s="5">
        <v>0</v>
      </c>
      <c r="K58" s="5">
        <v>0</v>
      </c>
      <c r="L58" s="5">
        <v>1</v>
      </c>
      <c r="M58" s="5">
        <v>1</v>
      </c>
      <c r="N58" s="5">
        <v>1</v>
      </c>
    </row>
    <row r="59" spans="2:14" ht="14.25" customHeight="1">
      <c r="B59" s="9">
        <v>24</v>
      </c>
      <c r="C59" s="4" t="s">
        <v>126</v>
      </c>
      <c r="D59" s="10" t="s">
        <v>18</v>
      </c>
      <c r="E59" s="11">
        <f>F59/G59*100</f>
        <v>25</v>
      </c>
      <c r="F59" s="5">
        <f>SUM(H59:N59)</f>
        <v>3</v>
      </c>
      <c r="G59" s="5">
        <f>COUNT(H59:N59)*2</f>
        <v>12</v>
      </c>
      <c r="H59" s="5"/>
      <c r="I59" s="5">
        <v>0</v>
      </c>
      <c r="J59" s="5">
        <v>0</v>
      </c>
      <c r="K59" s="5">
        <v>0</v>
      </c>
      <c r="L59" s="5">
        <v>1</v>
      </c>
      <c r="M59" s="5">
        <v>1</v>
      </c>
      <c r="N59" s="5">
        <v>1</v>
      </c>
    </row>
    <row r="60" spans="2:14" ht="14.25" customHeight="1">
      <c r="B60" s="9">
        <v>25</v>
      </c>
      <c r="C60" s="4" t="s">
        <v>123</v>
      </c>
      <c r="D60" s="10" t="s">
        <v>17</v>
      </c>
      <c r="E60" s="11">
        <f>F60/G60*100</f>
        <v>16.666666666666664</v>
      </c>
      <c r="F60" s="5">
        <f>SUM(H60:N60)</f>
        <v>2</v>
      </c>
      <c r="G60" s="5">
        <f>COUNT(H60:N60)*2</f>
        <v>12</v>
      </c>
      <c r="H60" s="5">
        <v>0</v>
      </c>
      <c r="I60" s="5">
        <v>1</v>
      </c>
      <c r="J60" s="5"/>
      <c r="K60" s="5">
        <v>0</v>
      </c>
      <c r="L60" s="5">
        <v>0</v>
      </c>
      <c r="M60" s="5">
        <v>1</v>
      </c>
      <c r="N60" s="5">
        <v>0</v>
      </c>
    </row>
    <row r="61" spans="2:14" ht="14.25" customHeight="1">
      <c r="B61" s="9">
        <v>26</v>
      </c>
      <c r="C61" s="4" t="s">
        <v>125</v>
      </c>
      <c r="D61" s="10" t="s">
        <v>22</v>
      </c>
      <c r="E61" s="11">
        <f>F61/G61*100</f>
        <v>10</v>
      </c>
      <c r="F61" s="5">
        <f>SUM(H61:N61)</f>
        <v>1</v>
      </c>
      <c r="G61" s="5">
        <f>COUNT(H61:N61)*2</f>
        <v>10</v>
      </c>
      <c r="H61" s="5">
        <v>0</v>
      </c>
      <c r="I61" s="5">
        <v>0</v>
      </c>
      <c r="J61" s="5">
        <v>0</v>
      </c>
      <c r="K61" s="5">
        <v>1</v>
      </c>
      <c r="L61" s="5">
        <v>0</v>
      </c>
      <c r="M61" s="5"/>
      <c r="N61" s="5"/>
    </row>
    <row r="62" spans="2:14" ht="14.25" customHeight="1">
      <c r="D62" s="7"/>
    </row>
    <row r="63" spans="2:14" ht="14.25" customHeight="1">
      <c r="B63" s="16" t="s">
        <v>23</v>
      </c>
      <c r="C63" s="17"/>
      <c r="D63" s="7"/>
      <c r="H63" s="16" t="s">
        <v>1</v>
      </c>
      <c r="I63" s="18"/>
      <c r="J63" s="18"/>
      <c r="K63" s="18"/>
      <c r="L63" s="18"/>
      <c r="M63" s="18"/>
      <c r="N63" s="17"/>
    </row>
    <row r="64" spans="2:14" ht="14.25" customHeight="1">
      <c r="B64" s="1" t="s">
        <v>2</v>
      </c>
      <c r="C64" s="2" t="s">
        <v>68</v>
      </c>
      <c r="D64" s="8" t="s">
        <v>3</v>
      </c>
      <c r="E64" s="1" t="s">
        <v>69</v>
      </c>
      <c r="F64" s="1" t="s">
        <v>70</v>
      </c>
      <c r="G64" s="1" t="s">
        <v>71</v>
      </c>
      <c r="H64" s="1">
        <v>1</v>
      </c>
      <c r="I64" s="1">
        <v>2</v>
      </c>
      <c r="J64" s="1">
        <v>3</v>
      </c>
      <c r="K64" s="1">
        <v>4</v>
      </c>
      <c r="L64" s="1">
        <v>5</v>
      </c>
      <c r="M64" s="1">
        <v>6</v>
      </c>
      <c r="N64" s="1">
        <v>7</v>
      </c>
    </row>
    <row r="65" spans="2:14" ht="14.25" customHeight="1">
      <c r="B65" s="9">
        <v>1</v>
      </c>
      <c r="C65" s="4" t="s">
        <v>127</v>
      </c>
      <c r="D65" s="10" t="s">
        <v>27</v>
      </c>
      <c r="E65" s="11">
        <f>F65/G65*100</f>
        <v>90</v>
      </c>
      <c r="F65" s="5">
        <f>SUM(H65:N65)</f>
        <v>9</v>
      </c>
      <c r="G65" s="5">
        <f>COUNT(H65:N65)*2</f>
        <v>10</v>
      </c>
      <c r="H65" s="5">
        <v>2</v>
      </c>
      <c r="I65" s="5"/>
      <c r="J65" s="5">
        <v>2</v>
      </c>
      <c r="K65" s="5"/>
      <c r="L65" s="5">
        <v>1</v>
      </c>
      <c r="M65" s="5">
        <v>2</v>
      </c>
      <c r="N65" s="5">
        <v>2</v>
      </c>
    </row>
    <row r="66" spans="2:14" ht="14.25" customHeight="1">
      <c r="B66" s="9">
        <v>2</v>
      </c>
      <c r="C66" s="4" t="s">
        <v>128</v>
      </c>
      <c r="D66" s="10" t="s">
        <v>24</v>
      </c>
      <c r="E66" s="11">
        <f>F66/G66*100</f>
        <v>85.714285714285708</v>
      </c>
      <c r="F66" s="5">
        <f>SUM(H66:N66)</f>
        <v>12</v>
      </c>
      <c r="G66" s="5">
        <f>COUNT(H66:N66)*2</f>
        <v>14</v>
      </c>
      <c r="H66" s="5">
        <v>1</v>
      </c>
      <c r="I66" s="5">
        <v>2</v>
      </c>
      <c r="J66" s="5">
        <v>2</v>
      </c>
      <c r="K66" s="5">
        <v>1</v>
      </c>
      <c r="L66" s="5">
        <v>2</v>
      </c>
      <c r="M66" s="5">
        <v>2</v>
      </c>
      <c r="N66" s="5">
        <v>2</v>
      </c>
    </row>
    <row r="67" spans="2:14" ht="14.25" customHeight="1">
      <c r="B67" s="9">
        <v>3</v>
      </c>
      <c r="C67" s="4" t="s">
        <v>134</v>
      </c>
      <c r="D67" s="10" t="s">
        <v>28</v>
      </c>
      <c r="E67" s="11">
        <f>F67/G67*100</f>
        <v>83.333333333333343</v>
      </c>
      <c r="F67" s="5">
        <f>SUM(H67:N67)</f>
        <v>10</v>
      </c>
      <c r="G67" s="5">
        <f>COUNT(H67:N67)*2</f>
        <v>12</v>
      </c>
      <c r="H67" s="5">
        <v>1</v>
      </c>
      <c r="I67" s="5">
        <v>1</v>
      </c>
      <c r="J67" s="5">
        <v>2</v>
      </c>
      <c r="K67" s="5"/>
      <c r="L67" s="5">
        <v>2</v>
      </c>
      <c r="M67" s="5">
        <v>2</v>
      </c>
      <c r="N67" s="5">
        <v>2</v>
      </c>
    </row>
    <row r="68" spans="2:14" ht="14.25" customHeight="1">
      <c r="B68" s="9">
        <v>4</v>
      </c>
      <c r="C68" s="4" t="s">
        <v>129</v>
      </c>
      <c r="D68" s="10" t="s">
        <v>24</v>
      </c>
      <c r="E68" s="11">
        <f>F68/G68*100</f>
        <v>78.571428571428569</v>
      </c>
      <c r="F68" s="5">
        <f>SUM(H68:N68)</f>
        <v>11</v>
      </c>
      <c r="G68" s="5">
        <f>COUNT(H68:N68)*2</f>
        <v>14</v>
      </c>
      <c r="H68" s="5">
        <v>1</v>
      </c>
      <c r="I68" s="5">
        <v>2</v>
      </c>
      <c r="J68" s="5">
        <v>2</v>
      </c>
      <c r="K68" s="5">
        <v>1</v>
      </c>
      <c r="L68" s="5">
        <v>1</v>
      </c>
      <c r="M68" s="5">
        <v>2</v>
      </c>
      <c r="N68" s="5">
        <v>2</v>
      </c>
    </row>
    <row r="69" spans="2:14" ht="14.25" customHeight="1">
      <c r="B69" s="9">
        <v>5</v>
      </c>
      <c r="C69" s="4" t="s">
        <v>137</v>
      </c>
      <c r="D69" s="10" t="s">
        <v>24</v>
      </c>
      <c r="E69" s="11">
        <f>F69/G69*100</f>
        <v>75</v>
      </c>
      <c r="F69" s="5">
        <f>SUM(H69:N69)</f>
        <v>9</v>
      </c>
      <c r="G69" s="5">
        <f>COUNT(H69:N69)*2</f>
        <v>12</v>
      </c>
      <c r="H69" s="5">
        <v>2</v>
      </c>
      <c r="I69" s="5">
        <v>0</v>
      </c>
      <c r="J69" s="5">
        <v>2</v>
      </c>
      <c r="K69" s="5">
        <v>1</v>
      </c>
      <c r="L69" s="5"/>
      <c r="M69" s="5">
        <v>2</v>
      </c>
      <c r="N69" s="5">
        <v>2</v>
      </c>
    </row>
    <row r="70" spans="2:14" ht="14.25" customHeight="1">
      <c r="B70" s="9">
        <v>6</v>
      </c>
      <c r="C70" s="4" t="s">
        <v>140</v>
      </c>
      <c r="D70" s="10" t="s">
        <v>25</v>
      </c>
      <c r="E70" s="11">
        <f>F70/G70*100</f>
        <v>75</v>
      </c>
      <c r="F70" s="5">
        <f>SUM(H70:N70)</f>
        <v>9</v>
      </c>
      <c r="G70" s="5">
        <f>COUNT(H70:N70)*2</f>
        <v>12</v>
      </c>
      <c r="H70" s="5">
        <v>0</v>
      </c>
      <c r="I70" s="5">
        <v>1</v>
      </c>
      <c r="J70" s="5">
        <v>2</v>
      </c>
      <c r="K70" s="5">
        <v>2</v>
      </c>
      <c r="L70" s="5">
        <v>2</v>
      </c>
      <c r="M70" s="5"/>
      <c r="N70" s="5">
        <v>2</v>
      </c>
    </row>
    <row r="71" spans="2:14" ht="14.25" customHeight="1">
      <c r="B71" s="9">
        <v>7</v>
      </c>
      <c r="C71" s="4" t="s">
        <v>131</v>
      </c>
      <c r="D71" s="10" t="s">
        <v>27</v>
      </c>
      <c r="E71" s="11">
        <f>F71/G71*100</f>
        <v>70</v>
      </c>
      <c r="F71" s="5">
        <f>SUM(H71:N71)</f>
        <v>7</v>
      </c>
      <c r="G71" s="5">
        <f>COUNT(H71:N71)*2</f>
        <v>10</v>
      </c>
      <c r="H71" s="5"/>
      <c r="I71" s="5">
        <v>2</v>
      </c>
      <c r="J71" s="5">
        <v>2</v>
      </c>
      <c r="K71" s="5">
        <v>0</v>
      </c>
      <c r="L71" s="5"/>
      <c r="M71" s="5">
        <v>2</v>
      </c>
      <c r="N71" s="5">
        <v>1</v>
      </c>
    </row>
    <row r="72" spans="2:14" ht="14.25" customHeight="1">
      <c r="B72" s="9">
        <v>8</v>
      </c>
      <c r="C72" s="4" t="s">
        <v>135</v>
      </c>
      <c r="D72" s="10" t="s">
        <v>25</v>
      </c>
      <c r="E72" s="11">
        <f>F72/G72*100</f>
        <v>70</v>
      </c>
      <c r="F72" s="5">
        <f>SUM(H72:N72)</f>
        <v>7</v>
      </c>
      <c r="G72" s="5">
        <f>COUNT(H72:N72)*2</f>
        <v>10</v>
      </c>
      <c r="H72" s="5">
        <v>1</v>
      </c>
      <c r="I72" s="5">
        <v>1</v>
      </c>
      <c r="J72" s="5">
        <v>2</v>
      </c>
      <c r="K72" s="5"/>
      <c r="L72" s="5">
        <v>2</v>
      </c>
      <c r="M72" s="5"/>
      <c r="N72" s="5">
        <v>1</v>
      </c>
    </row>
    <row r="73" spans="2:14" ht="14.25" customHeight="1">
      <c r="B73" s="9">
        <v>9</v>
      </c>
      <c r="C73" s="4" t="s">
        <v>143</v>
      </c>
      <c r="D73" s="10" t="s">
        <v>27</v>
      </c>
      <c r="E73" s="11">
        <f>F73/G73*100</f>
        <v>66.666666666666657</v>
      </c>
      <c r="F73" s="5">
        <f>SUM(H73:N73)</f>
        <v>4</v>
      </c>
      <c r="G73" s="5">
        <f>COUNT(H73:N73)*2</f>
        <v>6</v>
      </c>
      <c r="H73" s="5">
        <v>1</v>
      </c>
      <c r="I73" s="5"/>
      <c r="J73" s="5">
        <v>1</v>
      </c>
      <c r="K73" s="5"/>
      <c r="L73" s="5"/>
      <c r="M73" s="5"/>
      <c r="N73" s="5">
        <v>2</v>
      </c>
    </row>
    <row r="74" spans="2:14" ht="14.25" customHeight="1">
      <c r="B74" s="9">
        <v>10</v>
      </c>
      <c r="C74" s="4" t="s">
        <v>132</v>
      </c>
      <c r="D74" s="10" t="s">
        <v>27</v>
      </c>
      <c r="E74" s="11">
        <f>F74/G74*100</f>
        <v>60</v>
      </c>
      <c r="F74" s="5">
        <f>SUM(H74:N74)</f>
        <v>6</v>
      </c>
      <c r="G74" s="5">
        <f>COUNT(H74:N74)*2</f>
        <v>10</v>
      </c>
      <c r="H74" s="5">
        <v>1</v>
      </c>
      <c r="I74" s="5">
        <v>2</v>
      </c>
      <c r="J74" s="5"/>
      <c r="K74" s="5">
        <v>1</v>
      </c>
      <c r="L74" s="5"/>
      <c r="M74" s="5">
        <v>2</v>
      </c>
      <c r="N74" s="5">
        <v>0</v>
      </c>
    </row>
    <row r="75" spans="2:14" ht="14.25" customHeight="1">
      <c r="B75" s="9">
        <v>11</v>
      </c>
      <c r="C75" s="4" t="s">
        <v>141</v>
      </c>
      <c r="D75" s="10" t="s">
        <v>25</v>
      </c>
      <c r="E75" s="11">
        <f>F75/G75*100</f>
        <v>58.333333333333336</v>
      </c>
      <c r="F75" s="5">
        <f>SUM(H75:N75)</f>
        <v>7</v>
      </c>
      <c r="G75" s="5">
        <f>COUNT(H75:N75)*2</f>
        <v>12</v>
      </c>
      <c r="H75" s="5">
        <v>0</v>
      </c>
      <c r="I75" s="5">
        <v>0</v>
      </c>
      <c r="J75" s="5">
        <v>2</v>
      </c>
      <c r="K75" s="5">
        <v>2</v>
      </c>
      <c r="L75" s="5">
        <v>2</v>
      </c>
      <c r="M75" s="5"/>
      <c r="N75" s="5">
        <v>1</v>
      </c>
    </row>
    <row r="76" spans="2:14" ht="14.25" customHeight="1">
      <c r="B76" s="9">
        <v>12</v>
      </c>
      <c r="C76" s="4" t="s">
        <v>144</v>
      </c>
      <c r="D76" s="10" t="s">
        <v>30</v>
      </c>
      <c r="E76" s="11">
        <f>F76/G76*100</f>
        <v>58.333333333333336</v>
      </c>
      <c r="F76" s="5">
        <f>SUM(H76:N76)</f>
        <v>7</v>
      </c>
      <c r="G76" s="5">
        <f>COUNT(H76:N76)*2</f>
        <v>12</v>
      </c>
      <c r="H76" s="5">
        <v>1</v>
      </c>
      <c r="I76" s="5">
        <v>0</v>
      </c>
      <c r="J76" s="5">
        <v>0</v>
      </c>
      <c r="K76" s="5">
        <v>2</v>
      </c>
      <c r="L76" s="5">
        <v>2</v>
      </c>
      <c r="M76" s="5">
        <v>2</v>
      </c>
      <c r="N76" s="5"/>
    </row>
    <row r="77" spans="2:14" ht="14.25" customHeight="1">
      <c r="B77" s="9">
        <v>13</v>
      </c>
      <c r="C77" s="4" t="s">
        <v>139</v>
      </c>
      <c r="D77" s="10" t="s">
        <v>26</v>
      </c>
      <c r="E77" s="11">
        <f>F77/G77*100</f>
        <v>57.142857142857139</v>
      </c>
      <c r="F77" s="5">
        <f>SUM(H77:N77)</f>
        <v>8</v>
      </c>
      <c r="G77" s="5">
        <f>COUNT(H77:N77)*2</f>
        <v>14</v>
      </c>
      <c r="H77" s="5">
        <v>1</v>
      </c>
      <c r="I77" s="5">
        <v>2</v>
      </c>
      <c r="J77" s="5">
        <v>0</v>
      </c>
      <c r="K77" s="5">
        <v>2</v>
      </c>
      <c r="L77" s="5">
        <v>2</v>
      </c>
      <c r="M77" s="5">
        <v>0</v>
      </c>
      <c r="N77" s="5">
        <v>1</v>
      </c>
    </row>
    <row r="78" spans="2:14" ht="14.25" customHeight="1">
      <c r="B78" s="9">
        <v>14</v>
      </c>
      <c r="C78" s="4" t="s">
        <v>130</v>
      </c>
      <c r="D78" s="10" t="s">
        <v>26</v>
      </c>
      <c r="E78" s="11">
        <f>F78/G78*100</f>
        <v>50</v>
      </c>
      <c r="F78" s="5">
        <f>SUM(H78:N78)</f>
        <v>7</v>
      </c>
      <c r="G78" s="5">
        <f>COUNT(H78:N78)*2</f>
        <v>14</v>
      </c>
      <c r="H78" s="5">
        <v>2</v>
      </c>
      <c r="I78" s="5">
        <v>2</v>
      </c>
      <c r="J78" s="5">
        <v>0</v>
      </c>
      <c r="K78" s="5">
        <v>2</v>
      </c>
      <c r="L78" s="5">
        <v>1</v>
      </c>
      <c r="M78" s="5">
        <v>0</v>
      </c>
      <c r="N78" s="5">
        <v>0</v>
      </c>
    </row>
    <row r="79" spans="2:14" ht="14.25" customHeight="1">
      <c r="B79" s="9">
        <v>15</v>
      </c>
      <c r="C79" s="4" t="s">
        <v>136</v>
      </c>
      <c r="D79" s="10" t="s">
        <v>31</v>
      </c>
      <c r="E79" s="11">
        <f>F79/G79*100</f>
        <v>50</v>
      </c>
      <c r="F79" s="5">
        <f>SUM(H79:N79)</f>
        <v>6</v>
      </c>
      <c r="G79" s="5">
        <f>COUNT(H79:N79)*2</f>
        <v>12</v>
      </c>
      <c r="H79" s="5"/>
      <c r="I79" s="5">
        <v>1</v>
      </c>
      <c r="J79" s="5">
        <v>1</v>
      </c>
      <c r="K79" s="5">
        <v>2</v>
      </c>
      <c r="L79" s="5">
        <v>1</v>
      </c>
      <c r="M79" s="5">
        <v>1</v>
      </c>
      <c r="N79" s="5">
        <v>0</v>
      </c>
    </row>
    <row r="80" spans="2:14" ht="14.25" customHeight="1">
      <c r="B80" s="9">
        <v>16</v>
      </c>
      <c r="C80" s="4" t="s">
        <v>148</v>
      </c>
      <c r="D80" s="10" t="s">
        <v>30</v>
      </c>
      <c r="E80" s="11">
        <f>F80/G80*100</f>
        <v>50</v>
      </c>
      <c r="F80" s="5">
        <f>SUM(H80:N80)</f>
        <v>6</v>
      </c>
      <c r="G80" s="5">
        <f>COUNT(H80:N80)*2</f>
        <v>12</v>
      </c>
      <c r="H80" s="5">
        <v>0</v>
      </c>
      <c r="I80" s="5">
        <v>1</v>
      </c>
      <c r="J80" s="5">
        <v>0</v>
      </c>
      <c r="K80" s="5"/>
      <c r="L80" s="5">
        <v>1</v>
      </c>
      <c r="M80" s="5">
        <v>2</v>
      </c>
      <c r="N80" s="5">
        <v>2</v>
      </c>
    </row>
    <row r="81" spans="2:14" ht="14.25" customHeight="1">
      <c r="B81" s="9">
        <v>17</v>
      </c>
      <c r="C81" s="4" t="s">
        <v>138</v>
      </c>
      <c r="D81" s="10" t="s">
        <v>26</v>
      </c>
      <c r="E81" s="11">
        <f>F81/G81*100</f>
        <v>42.857142857142854</v>
      </c>
      <c r="F81" s="5">
        <f>SUM(H81:N81)</f>
        <v>6</v>
      </c>
      <c r="G81" s="5">
        <f>COUNT(H81:N81)*2</f>
        <v>14</v>
      </c>
      <c r="H81" s="5">
        <v>2</v>
      </c>
      <c r="I81" s="5">
        <v>1</v>
      </c>
      <c r="J81" s="5">
        <v>0</v>
      </c>
      <c r="K81" s="5">
        <v>2</v>
      </c>
      <c r="L81" s="5">
        <v>1</v>
      </c>
      <c r="M81" s="5">
        <v>0</v>
      </c>
      <c r="N81" s="5">
        <v>0</v>
      </c>
    </row>
    <row r="82" spans="2:14" ht="14.25" customHeight="1">
      <c r="B82" s="9">
        <v>18</v>
      </c>
      <c r="C82" s="4" t="s">
        <v>149</v>
      </c>
      <c r="D82" s="10" t="s">
        <v>30</v>
      </c>
      <c r="E82" s="11">
        <f>F82/G82*100</f>
        <v>42.857142857142854</v>
      </c>
      <c r="F82" s="5">
        <f>SUM(H82:N82)</f>
        <v>6</v>
      </c>
      <c r="G82" s="5">
        <f>COUNT(H82:N82)*2</f>
        <v>14</v>
      </c>
      <c r="H82" s="5">
        <v>0</v>
      </c>
      <c r="I82" s="5">
        <v>1</v>
      </c>
      <c r="J82" s="5">
        <v>0</v>
      </c>
      <c r="K82" s="5">
        <v>0</v>
      </c>
      <c r="L82" s="5">
        <v>1</v>
      </c>
      <c r="M82" s="5">
        <v>2</v>
      </c>
      <c r="N82" s="5">
        <v>2</v>
      </c>
    </row>
    <row r="83" spans="2:14" ht="14.25" customHeight="1">
      <c r="B83" s="9">
        <v>19</v>
      </c>
      <c r="C83" s="4" t="s">
        <v>142</v>
      </c>
      <c r="D83" s="10" t="s">
        <v>29</v>
      </c>
      <c r="E83" s="11">
        <f>F83/G83*100</f>
        <v>37.5</v>
      </c>
      <c r="F83" s="5">
        <f>SUM(H83:N83)</f>
        <v>3</v>
      </c>
      <c r="G83" s="5">
        <f>COUNT(H83:N83)*2</f>
        <v>8</v>
      </c>
      <c r="H83" s="5">
        <v>2</v>
      </c>
      <c r="I83" s="5">
        <v>1</v>
      </c>
      <c r="J83" s="5"/>
      <c r="K83" s="5">
        <v>0</v>
      </c>
      <c r="L83" s="5"/>
      <c r="M83" s="5">
        <v>0</v>
      </c>
      <c r="N83" s="5"/>
    </row>
    <row r="84" spans="2:14" ht="14.25" customHeight="1">
      <c r="B84" s="9">
        <v>20</v>
      </c>
      <c r="C84" s="4" t="s">
        <v>133</v>
      </c>
      <c r="D84" s="10" t="s">
        <v>28</v>
      </c>
      <c r="E84" s="11">
        <f>F84/G84*100</f>
        <v>33.333333333333329</v>
      </c>
      <c r="F84" s="5">
        <f>SUM(H84:N84)</f>
        <v>4</v>
      </c>
      <c r="G84" s="5">
        <f>COUNT(H84:N84)*2</f>
        <v>12</v>
      </c>
      <c r="H84" s="5">
        <v>1</v>
      </c>
      <c r="I84" s="5">
        <v>1</v>
      </c>
      <c r="J84" s="5">
        <v>2</v>
      </c>
      <c r="K84" s="5"/>
      <c r="L84" s="5">
        <v>0</v>
      </c>
      <c r="M84" s="5">
        <v>0</v>
      </c>
      <c r="N84" s="5">
        <v>0</v>
      </c>
    </row>
    <row r="85" spans="2:14" ht="14.25" customHeight="1">
      <c r="B85" s="9">
        <v>21</v>
      </c>
      <c r="C85" s="4" t="s">
        <v>147</v>
      </c>
      <c r="D85" s="10" t="s">
        <v>28</v>
      </c>
      <c r="E85" s="11">
        <f>F85/G85*100</f>
        <v>33.333333333333329</v>
      </c>
      <c r="F85" s="5">
        <f>SUM(H85:N85)</f>
        <v>4</v>
      </c>
      <c r="G85" s="5">
        <f>COUNT(H85:N85)*2</f>
        <v>12</v>
      </c>
      <c r="H85" s="5">
        <v>0</v>
      </c>
      <c r="I85" s="5">
        <v>0</v>
      </c>
      <c r="J85" s="5">
        <v>2</v>
      </c>
      <c r="K85" s="5"/>
      <c r="L85" s="5">
        <v>0</v>
      </c>
      <c r="M85" s="5">
        <v>2</v>
      </c>
      <c r="N85" s="5">
        <v>0</v>
      </c>
    </row>
    <row r="86" spans="2:14" ht="14.25" customHeight="1">
      <c r="B86" s="9">
        <v>22</v>
      </c>
      <c r="C86" s="4" t="s">
        <v>145</v>
      </c>
      <c r="D86" s="10" t="s">
        <v>29</v>
      </c>
      <c r="E86" s="11">
        <f>F86/G86*100</f>
        <v>25</v>
      </c>
      <c r="F86" s="5">
        <f>SUM(H86:N86)</f>
        <v>2</v>
      </c>
      <c r="G86" s="5">
        <f>COUNT(H86:N86)*2</f>
        <v>8</v>
      </c>
      <c r="H86" s="5">
        <v>2</v>
      </c>
      <c r="I86" s="5">
        <v>0</v>
      </c>
      <c r="J86" s="5"/>
      <c r="K86" s="5">
        <v>0</v>
      </c>
      <c r="L86" s="5"/>
      <c r="M86" s="5"/>
      <c r="N86" s="5">
        <v>0</v>
      </c>
    </row>
    <row r="87" spans="2:14" ht="14.25" customHeight="1">
      <c r="B87" s="9">
        <v>23</v>
      </c>
      <c r="C87" s="4" t="s">
        <v>146</v>
      </c>
      <c r="D87" s="10" t="s">
        <v>29</v>
      </c>
      <c r="E87" s="11">
        <f>F87/G87*100</f>
        <v>20</v>
      </c>
      <c r="F87" s="5">
        <f>SUM(H87:N87)</f>
        <v>2</v>
      </c>
      <c r="G87" s="5">
        <f>COUNT(H87:N87)*2</f>
        <v>10</v>
      </c>
      <c r="H87" s="5">
        <v>2</v>
      </c>
      <c r="I87" s="5">
        <v>0</v>
      </c>
      <c r="J87" s="5"/>
      <c r="K87" s="5">
        <v>0</v>
      </c>
      <c r="L87" s="5"/>
      <c r="M87" s="5">
        <v>0</v>
      </c>
      <c r="N87" s="5">
        <v>0</v>
      </c>
    </row>
    <row r="88" spans="2:14" ht="14.25" customHeight="1">
      <c r="B88" s="9">
        <v>24</v>
      </c>
      <c r="C88" s="4" t="s">
        <v>151</v>
      </c>
      <c r="D88" s="10" t="s">
        <v>31</v>
      </c>
      <c r="E88" s="11">
        <f>F88/G88*100</f>
        <v>16.666666666666664</v>
      </c>
      <c r="F88" s="5">
        <f>SUM(H88:N88)</f>
        <v>2</v>
      </c>
      <c r="G88" s="5">
        <f>COUNT(H88:N88)*2</f>
        <v>12</v>
      </c>
      <c r="H88" s="5"/>
      <c r="I88" s="5">
        <v>0</v>
      </c>
      <c r="J88" s="5">
        <v>0</v>
      </c>
      <c r="K88" s="5">
        <v>0</v>
      </c>
      <c r="L88" s="5">
        <v>1</v>
      </c>
      <c r="M88" s="5">
        <v>1</v>
      </c>
      <c r="N88" s="5">
        <v>0</v>
      </c>
    </row>
    <row r="89" spans="2:14" ht="14.25" customHeight="1">
      <c r="B89" s="9">
        <v>25</v>
      </c>
      <c r="C89" s="4" t="s">
        <v>150</v>
      </c>
      <c r="D89" s="10" t="s">
        <v>31</v>
      </c>
      <c r="E89" s="11">
        <f>F89/G89*100</f>
        <v>0</v>
      </c>
      <c r="F89" s="5">
        <f>SUM(H89:N89)</f>
        <v>0</v>
      </c>
      <c r="G89" s="5">
        <f>COUNT(H89:N89)*2</f>
        <v>10</v>
      </c>
      <c r="H89" s="5"/>
      <c r="I89" s="5">
        <v>0</v>
      </c>
      <c r="J89" s="5">
        <v>0</v>
      </c>
      <c r="K89" s="5"/>
      <c r="L89" s="5">
        <v>0</v>
      </c>
      <c r="M89" s="5">
        <v>0</v>
      </c>
      <c r="N89" s="5">
        <v>0</v>
      </c>
    </row>
    <row r="90" spans="2:14" ht="14.25" customHeight="1">
      <c r="D90" s="7"/>
    </row>
    <row r="91" spans="2:14" ht="14.25" customHeight="1">
      <c r="B91" s="16" t="s">
        <v>32</v>
      </c>
      <c r="C91" s="17"/>
      <c r="D91" s="7"/>
      <c r="H91" s="16" t="s">
        <v>1</v>
      </c>
      <c r="I91" s="18"/>
      <c r="J91" s="18"/>
      <c r="K91" s="18"/>
      <c r="L91" s="18"/>
      <c r="M91" s="18"/>
      <c r="N91" s="17"/>
    </row>
    <row r="92" spans="2:14" ht="14.25" customHeight="1">
      <c r="B92" s="1" t="s">
        <v>2</v>
      </c>
      <c r="C92" s="2" t="s">
        <v>68</v>
      </c>
      <c r="D92" s="8" t="s">
        <v>3</v>
      </c>
      <c r="E92" s="1" t="s">
        <v>69</v>
      </c>
      <c r="F92" s="1" t="s">
        <v>70</v>
      </c>
      <c r="G92" s="1" t="s">
        <v>71</v>
      </c>
      <c r="H92" s="1">
        <v>1</v>
      </c>
      <c r="I92" s="1">
        <v>2</v>
      </c>
      <c r="J92" s="1">
        <v>3</v>
      </c>
      <c r="K92" s="1">
        <v>4</v>
      </c>
      <c r="L92" s="1">
        <v>5</v>
      </c>
      <c r="M92" s="1">
        <v>6</v>
      </c>
      <c r="N92" s="1">
        <v>7</v>
      </c>
    </row>
    <row r="93" spans="2:14" ht="14.25" customHeight="1">
      <c r="B93" s="9">
        <v>1</v>
      </c>
      <c r="C93" s="4" t="s">
        <v>157</v>
      </c>
      <c r="D93" s="10" t="s">
        <v>33</v>
      </c>
      <c r="E93" s="11">
        <f>F93/G93*100</f>
        <v>83.333333333333343</v>
      </c>
      <c r="F93" s="5">
        <f>SUM(H93:N93)</f>
        <v>10</v>
      </c>
      <c r="G93" s="5">
        <f>COUNT(H93:N93)*2</f>
        <v>12</v>
      </c>
      <c r="H93" s="5">
        <v>2</v>
      </c>
      <c r="I93" s="5">
        <v>1</v>
      </c>
      <c r="J93" s="5">
        <v>1</v>
      </c>
      <c r="K93" s="5"/>
      <c r="L93" s="5">
        <v>2</v>
      </c>
      <c r="M93" s="5">
        <v>2</v>
      </c>
      <c r="N93" s="5">
        <v>2</v>
      </c>
    </row>
    <row r="94" spans="2:14" ht="14.25" customHeight="1">
      <c r="B94" s="9">
        <v>2</v>
      </c>
      <c r="C94" s="4" t="s">
        <v>152</v>
      </c>
      <c r="D94" s="10" t="s">
        <v>36</v>
      </c>
      <c r="E94" s="11">
        <f>F94/G94*100</f>
        <v>78.571428571428569</v>
      </c>
      <c r="F94" s="5">
        <f>SUM(H94:N94)</f>
        <v>11</v>
      </c>
      <c r="G94" s="5">
        <f>COUNT(H94:N94)*2</f>
        <v>14</v>
      </c>
      <c r="H94" s="5">
        <v>2</v>
      </c>
      <c r="I94" s="5">
        <v>2</v>
      </c>
      <c r="J94" s="5">
        <v>2</v>
      </c>
      <c r="K94" s="5">
        <v>1</v>
      </c>
      <c r="L94" s="5">
        <v>1</v>
      </c>
      <c r="M94" s="5">
        <v>2</v>
      </c>
      <c r="N94" s="5">
        <v>1</v>
      </c>
    </row>
    <row r="95" spans="2:14" ht="14.25" customHeight="1">
      <c r="B95" s="9">
        <v>3</v>
      </c>
      <c r="C95" s="4" t="s">
        <v>153</v>
      </c>
      <c r="D95" s="10" t="s">
        <v>33</v>
      </c>
      <c r="E95" s="11">
        <f>F95/G95*100</f>
        <v>75</v>
      </c>
      <c r="F95" s="5">
        <f>SUM(H95:N95)</f>
        <v>6</v>
      </c>
      <c r="G95" s="5">
        <f>COUNT(H95:N95)*2</f>
        <v>8</v>
      </c>
      <c r="H95" s="5">
        <v>2</v>
      </c>
      <c r="I95" s="5">
        <v>2</v>
      </c>
      <c r="J95" s="5">
        <v>1</v>
      </c>
      <c r="K95" s="5"/>
      <c r="L95" s="5"/>
      <c r="M95" s="5">
        <v>1</v>
      </c>
      <c r="N95" s="5"/>
    </row>
    <row r="96" spans="2:14" ht="14.25" customHeight="1">
      <c r="B96" s="9">
        <v>4</v>
      </c>
      <c r="C96" s="4" t="s">
        <v>180</v>
      </c>
      <c r="D96" s="10" t="s">
        <v>34</v>
      </c>
      <c r="E96" s="5">
        <f>F96/G96*100</f>
        <v>75</v>
      </c>
      <c r="F96" s="5">
        <f>SUM(H96:N96)</f>
        <v>3</v>
      </c>
      <c r="G96" s="5">
        <f>COUNT(H96:N96)*2</f>
        <v>4</v>
      </c>
      <c r="H96" s="5"/>
      <c r="I96" s="5"/>
      <c r="J96" s="5"/>
      <c r="K96" s="5"/>
      <c r="L96" s="5">
        <v>1</v>
      </c>
      <c r="M96" s="5"/>
      <c r="N96" s="5">
        <v>2</v>
      </c>
    </row>
    <row r="97" spans="2:14" ht="14.25" customHeight="1">
      <c r="B97" s="9">
        <v>5</v>
      </c>
      <c r="C97" s="4" t="s">
        <v>154</v>
      </c>
      <c r="D97" s="10" t="s">
        <v>36</v>
      </c>
      <c r="E97" s="11">
        <f>F97/G97*100</f>
        <v>71.428571428571431</v>
      </c>
      <c r="F97" s="5">
        <f>SUM(H97:N97)</f>
        <v>10</v>
      </c>
      <c r="G97" s="5">
        <f>COUNT(H97:N97)*2</f>
        <v>14</v>
      </c>
      <c r="H97" s="5">
        <v>2</v>
      </c>
      <c r="I97" s="5">
        <v>2</v>
      </c>
      <c r="J97" s="5">
        <v>1</v>
      </c>
      <c r="K97" s="5">
        <v>1</v>
      </c>
      <c r="L97" s="5">
        <v>2</v>
      </c>
      <c r="M97" s="5">
        <v>2</v>
      </c>
      <c r="N97" s="5">
        <v>0</v>
      </c>
    </row>
    <row r="98" spans="2:14" ht="14.25" customHeight="1">
      <c r="B98" s="9">
        <v>6</v>
      </c>
      <c r="C98" s="4" t="s">
        <v>159</v>
      </c>
      <c r="D98" s="10" t="s">
        <v>33</v>
      </c>
      <c r="E98" s="11">
        <f>F98/G98*100</f>
        <v>71.428571428571431</v>
      </c>
      <c r="F98" s="5">
        <f>SUM(H98:N98)</f>
        <v>10</v>
      </c>
      <c r="G98" s="5">
        <f>COUNT(H98:N98)*2</f>
        <v>14</v>
      </c>
      <c r="H98" s="5">
        <v>1</v>
      </c>
      <c r="I98" s="5">
        <v>0</v>
      </c>
      <c r="J98" s="5">
        <v>2</v>
      </c>
      <c r="K98" s="5">
        <v>2</v>
      </c>
      <c r="L98" s="5">
        <v>2</v>
      </c>
      <c r="M98" s="5">
        <v>1</v>
      </c>
      <c r="N98" s="5">
        <v>2</v>
      </c>
    </row>
    <row r="99" spans="2:14" ht="14.25" customHeight="1">
      <c r="B99" s="9">
        <v>7</v>
      </c>
      <c r="C99" s="4" t="s">
        <v>155</v>
      </c>
      <c r="D99" s="10" t="s">
        <v>35</v>
      </c>
      <c r="E99" s="11">
        <f>F99/G99*100</f>
        <v>66.666666666666657</v>
      </c>
      <c r="F99" s="5">
        <f>SUM(H99:N99)</f>
        <v>8</v>
      </c>
      <c r="G99" s="5">
        <f>COUNT(H99:N99)*2</f>
        <v>12</v>
      </c>
      <c r="H99" s="5">
        <v>1</v>
      </c>
      <c r="I99" s="5">
        <v>1</v>
      </c>
      <c r="J99" s="5">
        <v>2</v>
      </c>
      <c r="K99" s="5">
        <v>2</v>
      </c>
      <c r="L99" s="5">
        <v>1</v>
      </c>
      <c r="M99" s="5"/>
      <c r="N99" s="5">
        <v>1</v>
      </c>
    </row>
    <row r="100" spans="2:14" ht="14.25" customHeight="1">
      <c r="B100" s="9">
        <v>8</v>
      </c>
      <c r="C100" s="4" t="s">
        <v>158</v>
      </c>
      <c r="D100" s="10" t="s">
        <v>37</v>
      </c>
      <c r="E100" s="11">
        <f>F100/G100*100</f>
        <v>66.666666666666657</v>
      </c>
      <c r="F100" s="5">
        <f>SUM(H100:N100)</f>
        <v>8</v>
      </c>
      <c r="G100" s="5">
        <f>COUNT(H100:N100)*2</f>
        <v>12</v>
      </c>
      <c r="H100" s="5">
        <v>1</v>
      </c>
      <c r="I100" s="5">
        <v>1</v>
      </c>
      <c r="J100" s="5"/>
      <c r="K100" s="5">
        <v>2</v>
      </c>
      <c r="L100" s="5">
        <v>0</v>
      </c>
      <c r="M100" s="5">
        <v>2</v>
      </c>
      <c r="N100" s="5">
        <v>2</v>
      </c>
    </row>
    <row r="101" spans="2:14" ht="14.25" customHeight="1">
      <c r="B101" s="9">
        <v>9</v>
      </c>
      <c r="C101" s="4" t="s">
        <v>168</v>
      </c>
      <c r="D101" s="10" t="s">
        <v>34</v>
      </c>
      <c r="E101" s="11">
        <f>F101/G101*100</f>
        <v>66.666666666666657</v>
      </c>
      <c r="F101" s="5">
        <f>SUM(H101:N101)</f>
        <v>8</v>
      </c>
      <c r="G101" s="5">
        <f>COUNT(H101:N101)*2</f>
        <v>12</v>
      </c>
      <c r="H101" s="5"/>
      <c r="I101" s="5">
        <v>1</v>
      </c>
      <c r="J101" s="5">
        <v>1</v>
      </c>
      <c r="K101" s="5">
        <v>0</v>
      </c>
      <c r="L101" s="5">
        <v>2</v>
      </c>
      <c r="M101" s="5">
        <v>2</v>
      </c>
      <c r="N101" s="5">
        <v>2</v>
      </c>
    </row>
    <row r="102" spans="2:14" ht="14.25" customHeight="1">
      <c r="B102" s="9">
        <v>10</v>
      </c>
      <c r="C102" s="4" t="s">
        <v>156</v>
      </c>
      <c r="D102" s="10" t="s">
        <v>34</v>
      </c>
      <c r="E102" s="11">
        <f>F102/G102*100</f>
        <v>66.666666666666657</v>
      </c>
      <c r="F102" s="5">
        <f>SUM(H102:N102)</f>
        <v>4</v>
      </c>
      <c r="G102" s="5">
        <f>COUNT(H102:N102)*2</f>
        <v>6</v>
      </c>
      <c r="H102" s="5"/>
      <c r="I102" s="5"/>
      <c r="J102" s="5">
        <v>1</v>
      </c>
      <c r="K102" s="5">
        <v>2</v>
      </c>
      <c r="L102" s="5">
        <v>1</v>
      </c>
      <c r="M102" s="5"/>
      <c r="N102" s="5"/>
    </row>
    <row r="103" spans="2:14" ht="14.25" customHeight="1">
      <c r="B103" s="9">
        <v>11</v>
      </c>
      <c r="C103" s="4" t="s">
        <v>160</v>
      </c>
      <c r="D103" s="10" t="s">
        <v>40</v>
      </c>
      <c r="E103" s="11">
        <f>F103/G103*100</f>
        <v>50</v>
      </c>
      <c r="F103" s="5">
        <f>SUM(H103:N103)</f>
        <v>7</v>
      </c>
      <c r="G103" s="5">
        <f>COUNT(H103:N103)*2</f>
        <v>14</v>
      </c>
      <c r="H103" s="5">
        <v>0</v>
      </c>
      <c r="I103" s="5">
        <v>2</v>
      </c>
      <c r="J103" s="5">
        <v>1</v>
      </c>
      <c r="K103" s="5">
        <v>1</v>
      </c>
      <c r="L103" s="5">
        <v>2</v>
      </c>
      <c r="M103" s="5">
        <v>1</v>
      </c>
      <c r="N103" s="5">
        <v>0</v>
      </c>
    </row>
    <row r="104" spans="2:14" ht="14.25" customHeight="1">
      <c r="B104" s="9">
        <v>12</v>
      </c>
      <c r="C104" s="4" t="s">
        <v>167</v>
      </c>
      <c r="D104" s="10" t="s">
        <v>37</v>
      </c>
      <c r="E104" s="11">
        <f>F104/G104*100</f>
        <v>50</v>
      </c>
      <c r="F104" s="5">
        <f>SUM(H104:N104)</f>
        <v>7</v>
      </c>
      <c r="G104" s="5">
        <f>COUNT(H104:N104)*2</f>
        <v>14</v>
      </c>
      <c r="H104" s="5">
        <v>0</v>
      </c>
      <c r="I104" s="5">
        <v>1</v>
      </c>
      <c r="J104" s="5">
        <v>0</v>
      </c>
      <c r="K104" s="5">
        <v>2</v>
      </c>
      <c r="L104" s="5">
        <v>0</v>
      </c>
      <c r="M104" s="5">
        <v>2</v>
      </c>
      <c r="N104" s="5">
        <v>2</v>
      </c>
    </row>
    <row r="105" spans="2:14" ht="14.25" customHeight="1">
      <c r="B105" s="9">
        <v>13</v>
      </c>
      <c r="C105" s="4" t="s">
        <v>170</v>
      </c>
      <c r="D105" s="10" t="s">
        <v>37</v>
      </c>
      <c r="E105" s="11">
        <f>F105/G105*100</f>
        <v>50</v>
      </c>
      <c r="F105" s="5">
        <f>SUM(H105:N105)</f>
        <v>5</v>
      </c>
      <c r="G105" s="5">
        <f>COUNT(H105:N105)*2</f>
        <v>10</v>
      </c>
      <c r="H105" s="5">
        <v>0</v>
      </c>
      <c r="I105" s="5">
        <v>1</v>
      </c>
      <c r="J105" s="5">
        <v>1</v>
      </c>
      <c r="K105" s="5"/>
      <c r="L105" s="5">
        <v>1</v>
      </c>
      <c r="M105" s="5"/>
      <c r="N105" s="5">
        <v>2</v>
      </c>
    </row>
    <row r="106" spans="2:14" ht="14.25" customHeight="1">
      <c r="B106" s="9">
        <v>14</v>
      </c>
      <c r="C106" s="4" t="s">
        <v>164</v>
      </c>
      <c r="D106" s="10" t="s">
        <v>38</v>
      </c>
      <c r="E106" s="11">
        <f>F106/G106*100</f>
        <v>50</v>
      </c>
      <c r="F106" s="5">
        <f>SUM(H106:N106)</f>
        <v>4</v>
      </c>
      <c r="G106" s="5">
        <f>COUNT(H106:N106)*2</f>
        <v>8</v>
      </c>
      <c r="H106" s="5"/>
      <c r="I106" s="5">
        <v>1</v>
      </c>
      <c r="J106" s="5"/>
      <c r="K106" s="5"/>
      <c r="L106" s="5">
        <v>2</v>
      </c>
      <c r="M106" s="5">
        <v>1</v>
      </c>
      <c r="N106" s="5">
        <v>0</v>
      </c>
    </row>
    <row r="107" spans="2:14" ht="14.25" customHeight="1">
      <c r="B107" s="9">
        <v>15</v>
      </c>
      <c r="C107" s="4" t="s">
        <v>171</v>
      </c>
      <c r="D107" s="10" t="s">
        <v>38</v>
      </c>
      <c r="E107" s="11">
        <f>F107/G107*100</f>
        <v>42.857142857142854</v>
      </c>
      <c r="F107" s="5">
        <f>SUM(H107:N107)</f>
        <v>6</v>
      </c>
      <c r="G107" s="5">
        <f>COUNT(H107:N107)*2</f>
        <v>14</v>
      </c>
      <c r="H107" s="5">
        <v>1</v>
      </c>
      <c r="I107" s="5">
        <v>1</v>
      </c>
      <c r="J107" s="5">
        <v>0</v>
      </c>
      <c r="K107" s="5">
        <v>0</v>
      </c>
      <c r="L107" s="5">
        <v>2</v>
      </c>
      <c r="M107" s="5">
        <v>1</v>
      </c>
      <c r="N107" s="5">
        <v>1</v>
      </c>
    </row>
    <row r="108" spans="2:14" ht="14.25" customHeight="1">
      <c r="B108" s="9">
        <v>16</v>
      </c>
      <c r="C108" s="4" t="s">
        <v>161</v>
      </c>
      <c r="D108" s="10" t="s">
        <v>39</v>
      </c>
      <c r="E108" s="11">
        <f>F108/G108*100</f>
        <v>41.666666666666671</v>
      </c>
      <c r="F108" s="5">
        <f>SUM(H108:N108)</f>
        <v>5</v>
      </c>
      <c r="G108" s="5">
        <f>COUNT(H108:N108)*2</f>
        <v>12</v>
      </c>
      <c r="H108" s="5"/>
      <c r="I108" s="5">
        <v>1</v>
      </c>
      <c r="J108" s="5">
        <v>2</v>
      </c>
      <c r="K108" s="5">
        <v>0</v>
      </c>
      <c r="L108" s="5">
        <v>0</v>
      </c>
      <c r="M108" s="5">
        <v>0</v>
      </c>
      <c r="N108" s="5">
        <v>2</v>
      </c>
    </row>
    <row r="109" spans="2:14" ht="14.25" customHeight="1">
      <c r="B109" s="9">
        <v>17</v>
      </c>
      <c r="C109" s="4" t="s">
        <v>162</v>
      </c>
      <c r="D109" s="10" t="s">
        <v>34</v>
      </c>
      <c r="E109" s="11">
        <f>F109/G109*100</f>
        <v>41.666666666666671</v>
      </c>
      <c r="F109" s="5">
        <f>SUM(H109:N109)</f>
        <v>5</v>
      </c>
      <c r="G109" s="5">
        <f>COUNT(H109:N109)*2</f>
        <v>12</v>
      </c>
      <c r="H109" s="5"/>
      <c r="I109" s="5">
        <v>1</v>
      </c>
      <c r="J109" s="5">
        <v>0</v>
      </c>
      <c r="K109" s="5">
        <v>2</v>
      </c>
      <c r="L109" s="5">
        <v>0</v>
      </c>
      <c r="M109" s="5">
        <v>1</v>
      </c>
      <c r="N109" s="5">
        <v>1</v>
      </c>
    </row>
    <row r="110" spans="2:14" ht="14.25" customHeight="1">
      <c r="B110" s="9">
        <v>18</v>
      </c>
      <c r="C110" s="4" t="s">
        <v>163</v>
      </c>
      <c r="D110" s="10" t="s">
        <v>35</v>
      </c>
      <c r="E110" s="11">
        <f>F110/G110*100</f>
        <v>40</v>
      </c>
      <c r="F110" s="5">
        <f>SUM(H110:N110)</f>
        <v>4</v>
      </c>
      <c r="G110" s="5">
        <f>COUNT(H110:N110)*2</f>
        <v>10</v>
      </c>
      <c r="H110" s="5">
        <v>1</v>
      </c>
      <c r="I110" s="5"/>
      <c r="J110" s="5">
        <v>1</v>
      </c>
      <c r="K110" s="5"/>
      <c r="L110" s="5">
        <v>0</v>
      </c>
      <c r="M110" s="5">
        <v>1</v>
      </c>
      <c r="N110" s="5">
        <v>1</v>
      </c>
    </row>
    <row r="111" spans="2:14" ht="14.25" customHeight="1">
      <c r="B111" s="9">
        <v>19</v>
      </c>
      <c r="C111" s="4" t="s">
        <v>166</v>
      </c>
      <c r="D111" s="10" t="s">
        <v>35</v>
      </c>
      <c r="E111" s="11">
        <f>F111/G111*100</f>
        <v>35.714285714285715</v>
      </c>
      <c r="F111" s="5">
        <f>SUM(H111:N111)</f>
        <v>5</v>
      </c>
      <c r="G111" s="5">
        <f>COUNT(H111:N111)*2</f>
        <v>14</v>
      </c>
      <c r="H111" s="5">
        <v>1</v>
      </c>
      <c r="I111" s="5">
        <v>0</v>
      </c>
      <c r="J111" s="5">
        <v>1</v>
      </c>
      <c r="K111" s="5">
        <v>1</v>
      </c>
      <c r="L111" s="5">
        <v>1</v>
      </c>
      <c r="M111" s="5">
        <v>0</v>
      </c>
      <c r="N111" s="5">
        <v>1</v>
      </c>
    </row>
    <row r="112" spans="2:14" ht="14.25" customHeight="1">
      <c r="B112" s="9">
        <v>20</v>
      </c>
      <c r="C112" s="4" t="s">
        <v>165</v>
      </c>
      <c r="D112" s="10" t="s">
        <v>38</v>
      </c>
      <c r="E112" s="11">
        <f>F112/G112*100</f>
        <v>33.333333333333329</v>
      </c>
      <c r="F112" s="5">
        <f>SUM(H112:N112)</f>
        <v>4</v>
      </c>
      <c r="G112" s="5">
        <f>COUNT(H112:N112)*2</f>
        <v>12</v>
      </c>
      <c r="H112" s="5">
        <v>1</v>
      </c>
      <c r="I112" s="5">
        <v>1</v>
      </c>
      <c r="J112" s="5">
        <v>0</v>
      </c>
      <c r="K112" s="5">
        <v>1</v>
      </c>
      <c r="L112" s="5">
        <v>1</v>
      </c>
      <c r="M112" s="5">
        <v>0</v>
      </c>
      <c r="N112" s="5"/>
    </row>
    <row r="113" spans="2:14" ht="14.25" customHeight="1">
      <c r="B113" s="9">
        <v>21</v>
      </c>
      <c r="C113" s="4" t="s">
        <v>172</v>
      </c>
      <c r="D113" s="10" t="s">
        <v>38</v>
      </c>
      <c r="E113" s="11">
        <f>F113/G113*100</f>
        <v>28.571428571428569</v>
      </c>
      <c r="F113" s="5">
        <f>SUM(H113:N113)</f>
        <v>4</v>
      </c>
      <c r="G113" s="5">
        <f>COUNT(H113:N113)*2</f>
        <v>14</v>
      </c>
      <c r="H113" s="5">
        <v>0</v>
      </c>
      <c r="I113" s="5">
        <v>1</v>
      </c>
      <c r="J113" s="5">
        <v>1</v>
      </c>
      <c r="K113" s="5">
        <v>0</v>
      </c>
      <c r="L113" s="5">
        <v>1</v>
      </c>
      <c r="M113" s="5">
        <v>0</v>
      </c>
      <c r="N113" s="5">
        <v>1</v>
      </c>
    </row>
    <row r="114" spans="2:14" ht="14.25" customHeight="1">
      <c r="B114" s="9">
        <v>22</v>
      </c>
      <c r="C114" s="4" t="s">
        <v>175</v>
      </c>
      <c r="D114" s="10" t="s">
        <v>33</v>
      </c>
      <c r="E114" s="11">
        <f>F114/G114*100</f>
        <v>21.428571428571427</v>
      </c>
      <c r="F114" s="5">
        <f>SUM(H114:N114)</f>
        <v>3</v>
      </c>
      <c r="G114" s="5">
        <f>COUNT(H114:N114)*2</f>
        <v>14</v>
      </c>
      <c r="H114" s="5">
        <v>1</v>
      </c>
      <c r="I114" s="5">
        <v>0</v>
      </c>
      <c r="J114" s="5">
        <v>0</v>
      </c>
      <c r="K114" s="5">
        <v>0</v>
      </c>
      <c r="L114" s="5">
        <v>0</v>
      </c>
      <c r="M114" s="5">
        <v>2</v>
      </c>
      <c r="N114" s="5">
        <v>0</v>
      </c>
    </row>
    <row r="115" spans="2:14" ht="14.25" customHeight="1">
      <c r="B115" s="9">
        <v>23</v>
      </c>
      <c r="C115" s="4" t="s">
        <v>169</v>
      </c>
      <c r="D115" s="10" t="s">
        <v>39</v>
      </c>
      <c r="E115" s="11">
        <f>F115/G115*100</f>
        <v>16.666666666666664</v>
      </c>
      <c r="F115" s="5">
        <f>SUM(H115:N115)</f>
        <v>2</v>
      </c>
      <c r="G115" s="5">
        <f>COUNT(H115:N115)*2</f>
        <v>12</v>
      </c>
      <c r="H115" s="5"/>
      <c r="I115" s="5">
        <v>1</v>
      </c>
      <c r="J115" s="5">
        <v>1</v>
      </c>
      <c r="K115" s="5">
        <v>0</v>
      </c>
      <c r="L115" s="5">
        <v>0</v>
      </c>
      <c r="M115" s="5">
        <v>0</v>
      </c>
      <c r="N115" s="5">
        <v>0</v>
      </c>
    </row>
    <row r="116" spans="2:14" ht="14.25" customHeight="1">
      <c r="B116" s="9">
        <v>24</v>
      </c>
      <c r="C116" s="4" t="s">
        <v>178</v>
      </c>
      <c r="D116" s="10" t="s">
        <v>40</v>
      </c>
      <c r="E116" s="11">
        <f>F116/G116*100</f>
        <v>12.5</v>
      </c>
      <c r="F116" s="5">
        <f>SUM(H116:N116)</f>
        <v>1</v>
      </c>
      <c r="G116" s="5">
        <f>COUNT(H116:N116)*2</f>
        <v>8</v>
      </c>
      <c r="H116" s="5"/>
      <c r="I116" s="5"/>
      <c r="J116" s="5">
        <v>0</v>
      </c>
      <c r="K116" s="5"/>
      <c r="L116" s="5">
        <v>1</v>
      </c>
      <c r="M116" s="5">
        <v>0</v>
      </c>
      <c r="N116" s="5">
        <v>0</v>
      </c>
    </row>
    <row r="117" spans="2:14" ht="14.25" customHeight="1">
      <c r="B117" s="9">
        <v>25</v>
      </c>
      <c r="C117" s="4" t="s">
        <v>173</v>
      </c>
      <c r="D117" s="10" t="s">
        <v>35</v>
      </c>
      <c r="E117" s="11">
        <f>F117/G117*100</f>
        <v>10</v>
      </c>
      <c r="F117" s="5">
        <f>SUM(H117:N117)</f>
        <v>1</v>
      </c>
      <c r="G117" s="5">
        <f>COUNT(H117:N117)*2</f>
        <v>10</v>
      </c>
      <c r="H117" s="5">
        <v>1</v>
      </c>
      <c r="I117" s="5"/>
      <c r="J117" s="5">
        <v>0</v>
      </c>
      <c r="K117" s="5"/>
      <c r="L117" s="5">
        <v>0</v>
      </c>
      <c r="M117" s="5">
        <v>0</v>
      </c>
      <c r="N117" s="5">
        <v>0</v>
      </c>
    </row>
    <row r="118" spans="2:14" ht="14.25" customHeight="1">
      <c r="B118" s="9">
        <v>26</v>
      </c>
      <c r="C118" s="4" t="s">
        <v>174</v>
      </c>
      <c r="D118" s="10" t="s">
        <v>40</v>
      </c>
      <c r="E118" s="11">
        <f>F118/G118*100</f>
        <v>8.3333333333333321</v>
      </c>
      <c r="F118" s="5">
        <f>SUM(H118:N118)</f>
        <v>1</v>
      </c>
      <c r="G118" s="5">
        <f>COUNT(H118:N118)*2</f>
        <v>12</v>
      </c>
      <c r="H118" s="5"/>
      <c r="I118" s="5">
        <v>0</v>
      </c>
      <c r="J118" s="5">
        <v>1</v>
      </c>
      <c r="K118" s="5">
        <v>0</v>
      </c>
      <c r="L118" s="5">
        <v>0</v>
      </c>
      <c r="M118" s="5">
        <v>0</v>
      </c>
      <c r="N118" s="5">
        <v>0</v>
      </c>
    </row>
    <row r="119" spans="2:14" ht="14.25" customHeight="1">
      <c r="B119" s="9">
        <v>27</v>
      </c>
      <c r="C119" s="4" t="s">
        <v>176</v>
      </c>
      <c r="D119" s="10" t="s">
        <v>40</v>
      </c>
      <c r="E119" s="11">
        <f>F119/G119*100</f>
        <v>0</v>
      </c>
      <c r="F119" s="5">
        <f>SUM(H119:N119)</f>
        <v>0</v>
      </c>
      <c r="G119" s="5">
        <f>COUNT(H119:N119)*2</f>
        <v>2</v>
      </c>
      <c r="H119" s="5"/>
      <c r="I119" s="5">
        <v>0</v>
      </c>
      <c r="J119" s="5"/>
      <c r="K119" s="5"/>
      <c r="L119" s="5"/>
      <c r="M119" s="5"/>
      <c r="N119" s="5"/>
    </row>
    <row r="120" spans="2:14" ht="14.25" customHeight="1">
      <c r="B120" s="9">
        <v>28</v>
      </c>
      <c r="C120" s="4" t="s">
        <v>177</v>
      </c>
      <c r="D120" s="10" t="s">
        <v>36</v>
      </c>
      <c r="E120" s="11">
        <f>F120/G120*100</f>
        <v>0</v>
      </c>
      <c r="F120" s="5">
        <f>SUM(H120:N120)</f>
        <v>0</v>
      </c>
      <c r="G120" s="5">
        <f>COUNT(H120:N120)*2</f>
        <v>2</v>
      </c>
      <c r="H120" s="5"/>
      <c r="I120" s="5">
        <v>0</v>
      </c>
      <c r="J120" s="5"/>
      <c r="K120" s="5"/>
      <c r="L120" s="5"/>
      <c r="M120" s="5"/>
      <c r="N120" s="5"/>
    </row>
    <row r="121" spans="2:14" ht="14.25" customHeight="1">
      <c r="B121" s="9">
        <v>29</v>
      </c>
      <c r="C121" s="4" t="s">
        <v>179</v>
      </c>
      <c r="D121" s="10" t="s">
        <v>39</v>
      </c>
      <c r="E121" s="5">
        <f>F121/G121*100</f>
        <v>0</v>
      </c>
      <c r="F121" s="5">
        <f>SUM(H121:N121)</f>
        <v>0</v>
      </c>
      <c r="G121" s="5">
        <f>COUNT(H121:N121)*2</f>
        <v>10</v>
      </c>
      <c r="H121" s="5"/>
      <c r="I121" s="5"/>
      <c r="J121" s="5">
        <v>0</v>
      </c>
      <c r="K121" s="5">
        <v>0</v>
      </c>
      <c r="L121" s="5">
        <v>0</v>
      </c>
      <c r="M121" s="5">
        <v>0</v>
      </c>
      <c r="N121" s="5">
        <v>0</v>
      </c>
    </row>
    <row r="122" spans="2:14" ht="14.25" customHeight="1">
      <c r="D122" s="7"/>
    </row>
    <row r="123" spans="2:14" ht="14.25" customHeight="1">
      <c r="B123" s="16" t="s">
        <v>41</v>
      </c>
      <c r="C123" s="17"/>
      <c r="D123" s="7"/>
      <c r="H123" s="16" t="s">
        <v>1</v>
      </c>
      <c r="I123" s="18"/>
      <c r="J123" s="18"/>
      <c r="K123" s="18"/>
      <c r="L123" s="18"/>
      <c r="M123" s="18"/>
      <c r="N123" s="17"/>
    </row>
    <row r="124" spans="2:14" ht="14.25" customHeight="1">
      <c r="B124" s="1" t="s">
        <v>2</v>
      </c>
      <c r="C124" s="2" t="s">
        <v>68</v>
      </c>
      <c r="D124" s="8" t="s">
        <v>3</v>
      </c>
      <c r="E124" s="1" t="s">
        <v>69</v>
      </c>
      <c r="F124" s="1" t="s">
        <v>70</v>
      </c>
      <c r="G124" s="1" t="s">
        <v>71</v>
      </c>
      <c r="H124" s="1">
        <v>1</v>
      </c>
      <c r="I124" s="1">
        <v>2</v>
      </c>
      <c r="J124" s="1">
        <v>3</v>
      </c>
      <c r="K124" s="1">
        <v>4</v>
      </c>
      <c r="L124" s="1">
        <v>5</v>
      </c>
      <c r="M124" s="1">
        <v>6</v>
      </c>
      <c r="N124" s="1">
        <v>7</v>
      </c>
    </row>
    <row r="125" spans="2:14" ht="14.25" customHeight="1">
      <c r="B125" s="9">
        <v>1</v>
      </c>
      <c r="C125" s="4" t="s">
        <v>182</v>
      </c>
      <c r="D125" s="10" t="s">
        <v>44</v>
      </c>
      <c r="E125" s="11">
        <f>F125/G125*100</f>
        <v>90</v>
      </c>
      <c r="F125" s="5">
        <f>SUM(H125:N125)</f>
        <v>9</v>
      </c>
      <c r="G125" s="5">
        <f>COUNT(H125:N125)*2</f>
        <v>10</v>
      </c>
      <c r="H125" s="5">
        <v>2</v>
      </c>
      <c r="I125" s="5">
        <v>2</v>
      </c>
      <c r="J125" s="5"/>
      <c r="K125" s="5"/>
      <c r="L125" s="5">
        <v>2</v>
      </c>
      <c r="M125" s="5">
        <v>1</v>
      </c>
      <c r="N125" s="5">
        <v>2</v>
      </c>
    </row>
    <row r="126" spans="2:14" ht="14.25" customHeight="1">
      <c r="B126" s="9">
        <v>2</v>
      </c>
      <c r="C126" s="4" t="s">
        <v>183</v>
      </c>
      <c r="D126" s="10" t="s">
        <v>43</v>
      </c>
      <c r="E126" s="11">
        <f>F126/G126*100</f>
        <v>85.714285714285708</v>
      </c>
      <c r="F126" s="5">
        <f>SUM(H126:N126)</f>
        <v>12</v>
      </c>
      <c r="G126" s="5">
        <f>COUNT(H126:N126)*2</f>
        <v>14</v>
      </c>
      <c r="H126" s="5">
        <v>2</v>
      </c>
      <c r="I126" s="5">
        <v>2</v>
      </c>
      <c r="J126" s="5">
        <v>2</v>
      </c>
      <c r="K126" s="5">
        <v>1</v>
      </c>
      <c r="L126" s="5">
        <v>2</v>
      </c>
      <c r="M126" s="5">
        <v>2</v>
      </c>
      <c r="N126" s="5">
        <v>1</v>
      </c>
    </row>
    <row r="127" spans="2:14" ht="14.25" customHeight="1">
      <c r="B127" s="9">
        <v>3</v>
      </c>
      <c r="C127" s="4" t="s">
        <v>185</v>
      </c>
      <c r="D127" s="10" t="s">
        <v>42</v>
      </c>
      <c r="E127" s="11">
        <f>F127/G127*100</f>
        <v>85.714285714285708</v>
      </c>
      <c r="F127" s="5">
        <f>SUM(H127:N127)</f>
        <v>12</v>
      </c>
      <c r="G127" s="5">
        <f>COUNT(H127:N127)*2</f>
        <v>14</v>
      </c>
      <c r="H127" s="5">
        <v>1</v>
      </c>
      <c r="I127" s="5">
        <v>2</v>
      </c>
      <c r="J127" s="5">
        <v>2</v>
      </c>
      <c r="K127" s="5">
        <v>2</v>
      </c>
      <c r="L127" s="5">
        <v>2</v>
      </c>
      <c r="M127" s="5">
        <v>2</v>
      </c>
      <c r="N127" s="5">
        <v>1</v>
      </c>
    </row>
    <row r="128" spans="2:14" ht="14.25" customHeight="1">
      <c r="B128" s="9">
        <v>4</v>
      </c>
      <c r="C128" s="4" t="s">
        <v>181</v>
      </c>
      <c r="D128" s="10" t="s">
        <v>42</v>
      </c>
      <c r="E128" s="11">
        <f>F128/G128*100</f>
        <v>83.333333333333343</v>
      </c>
      <c r="F128" s="5">
        <f>SUM(H128:N128)</f>
        <v>10</v>
      </c>
      <c r="G128" s="5">
        <f>COUNT(H128:N128)*2</f>
        <v>12</v>
      </c>
      <c r="H128" s="5">
        <v>2</v>
      </c>
      <c r="I128" s="5">
        <v>2</v>
      </c>
      <c r="J128" s="5">
        <v>2</v>
      </c>
      <c r="K128" s="5">
        <v>2</v>
      </c>
      <c r="L128" s="5"/>
      <c r="M128" s="5">
        <v>1</v>
      </c>
      <c r="N128" s="5">
        <v>1</v>
      </c>
    </row>
    <row r="129" spans="2:14" ht="14.25" customHeight="1">
      <c r="B129" s="9">
        <v>5</v>
      </c>
      <c r="C129" s="4" t="s">
        <v>186</v>
      </c>
      <c r="D129" s="10" t="s">
        <v>44</v>
      </c>
      <c r="E129" s="11">
        <f>F129/G129*100</f>
        <v>80</v>
      </c>
      <c r="F129" s="5">
        <f>SUM(H129:N129)</f>
        <v>8</v>
      </c>
      <c r="G129" s="5">
        <f>COUNT(H129:N129)*2</f>
        <v>10</v>
      </c>
      <c r="H129" s="5">
        <v>2</v>
      </c>
      <c r="I129" s="5"/>
      <c r="J129" s="5">
        <v>1</v>
      </c>
      <c r="K129" s="5">
        <v>2</v>
      </c>
      <c r="L129" s="5">
        <v>2</v>
      </c>
      <c r="M129" s="5">
        <v>1</v>
      </c>
      <c r="N129" s="5"/>
    </row>
    <row r="130" spans="2:14" ht="14.25" customHeight="1">
      <c r="B130" s="9">
        <v>6</v>
      </c>
      <c r="C130" s="4" t="s">
        <v>184</v>
      </c>
      <c r="D130" s="10" t="s">
        <v>47</v>
      </c>
      <c r="E130" s="11">
        <f>F130/G130*100</f>
        <v>78.571428571428569</v>
      </c>
      <c r="F130" s="5">
        <f>SUM(H130:N130)</f>
        <v>11</v>
      </c>
      <c r="G130" s="5">
        <f>COUNT(H130:N130)*2</f>
        <v>14</v>
      </c>
      <c r="H130" s="5">
        <v>1</v>
      </c>
      <c r="I130" s="5">
        <v>2</v>
      </c>
      <c r="J130" s="5">
        <v>2</v>
      </c>
      <c r="K130" s="5">
        <v>2</v>
      </c>
      <c r="L130" s="5">
        <v>2</v>
      </c>
      <c r="M130" s="5">
        <v>1</v>
      </c>
      <c r="N130" s="5">
        <v>1</v>
      </c>
    </row>
    <row r="131" spans="2:14" ht="14.25" customHeight="1">
      <c r="B131" s="9">
        <v>7</v>
      </c>
      <c r="C131" s="4" t="s">
        <v>187</v>
      </c>
      <c r="D131" s="10" t="s">
        <v>45</v>
      </c>
      <c r="E131" s="11">
        <f>F131/G131*100</f>
        <v>66.666666666666657</v>
      </c>
      <c r="F131" s="5">
        <f>SUM(H131:N131)</f>
        <v>8</v>
      </c>
      <c r="G131" s="5">
        <f>COUNT(H131:N131)*2</f>
        <v>12</v>
      </c>
      <c r="H131" s="5">
        <v>2</v>
      </c>
      <c r="I131" s="5">
        <v>1</v>
      </c>
      <c r="J131" s="5">
        <v>2</v>
      </c>
      <c r="K131" s="5">
        <v>1</v>
      </c>
      <c r="L131" s="5">
        <v>0</v>
      </c>
      <c r="M131" s="5">
        <v>2</v>
      </c>
      <c r="N131" s="5"/>
    </row>
    <row r="132" spans="2:14" ht="14.25" customHeight="1">
      <c r="B132" s="9">
        <v>8</v>
      </c>
      <c r="C132" s="4" t="s">
        <v>188</v>
      </c>
      <c r="D132" s="10" t="s">
        <v>46</v>
      </c>
      <c r="E132" s="11">
        <f>F132/G132*100</f>
        <v>66.666666666666657</v>
      </c>
      <c r="F132" s="5">
        <f>SUM(H132:N132)</f>
        <v>8</v>
      </c>
      <c r="G132" s="5">
        <f>COUNT(H132:N132)*2</f>
        <v>12</v>
      </c>
      <c r="H132" s="5">
        <v>2</v>
      </c>
      <c r="I132" s="5">
        <v>1</v>
      </c>
      <c r="J132" s="5">
        <v>1</v>
      </c>
      <c r="K132" s="5">
        <v>2</v>
      </c>
      <c r="L132" s="5">
        <v>1</v>
      </c>
      <c r="M132" s="5">
        <v>1</v>
      </c>
      <c r="N132" s="5"/>
    </row>
    <row r="133" spans="2:14" ht="14.25" customHeight="1">
      <c r="B133" s="9">
        <v>9</v>
      </c>
      <c r="C133" s="4" t="s">
        <v>189</v>
      </c>
      <c r="D133" s="10" t="s">
        <v>42</v>
      </c>
      <c r="E133" s="11">
        <f>F133/G133*100</f>
        <v>66.666666666666657</v>
      </c>
      <c r="F133" s="5">
        <f>SUM(H133:N133)</f>
        <v>8</v>
      </c>
      <c r="G133" s="5">
        <f>COUNT(H133:N133)*2</f>
        <v>12</v>
      </c>
      <c r="H133" s="5">
        <v>1</v>
      </c>
      <c r="I133" s="5"/>
      <c r="J133" s="5">
        <v>2</v>
      </c>
      <c r="K133" s="5">
        <v>1</v>
      </c>
      <c r="L133" s="5">
        <v>1</v>
      </c>
      <c r="M133" s="5">
        <v>1</v>
      </c>
      <c r="N133" s="5">
        <v>2</v>
      </c>
    </row>
    <row r="134" spans="2:14" ht="14.25" customHeight="1">
      <c r="B134" s="9">
        <v>10</v>
      </c>
      <c r="C134" s="4" t="s">
        <v>199</v>
      </c>
      <c r="D134" s="10" t="s">
        <v>43</v>
      </c>
      <c r="E134" s="11">
        <f>F134/G134*100</f>
        <v>66.666666666666657</v>
      </c>
      <c r="F134" s="5">
        <f>SUM(H134:N134)</f>
        <v>8</v>
      </c>
      <c r="G134" s="5">
        <f>COUNT(H134:N134)*2</f>
        <v>12</v>
      </c>
      <c r="H134" s="5">
        <v>0</v>
      </c>
      <c r="I134" s="5">
        <v>1</v>
      </c>
      <c r="J134" s="5">
        <v>1</v>
      </c>
      <c r="K134" s="5"/>
      <c r="L134" s="5">
        <v>2</v>
      </c>
      <c r="M134" s="5">
        <v>2</v>
      </c>
      <c r="N134" s="5">
        <v>2</v>
      </c>
    </row>
    <row r="135" spans="2:14" ht="14.25" customHeight="1">
      <c r="B135" s="9">
        <v>11</v>
      </c>
      <c r="C135" s="4" t="s">
        <v>190</v>
      </c>
      <c r="D135" s="10" t="s">
        <v>45</v>
      </c>
      <c r="E135" s="11">
        <f>F135/G135*100</f>
        <v>64.285714285714292</v>
      </c>
      <c r="F135" s="5">
        <f>SUM(H135:N135)</f>
        <v>9</v>
      </c>
      <c r="G135" s="5">
        <f>COUNT(H135:N135)*2</f>
        <v>14</v>
      </c>
      <c r="H135" s="5">
        <v>2</v>
      </c>
      <c r="I135" s="5">
        <v>1</v>
      </c>
      <c r="J135" s="5">
        <v>1</v>
      </c>
      <c r="K135" s="5">
        <v>1</v>
      </c>
      <c r="L135" s="5">
        <v>1</v>
      </c>
      <c r="M135" s="5">
        <v>2</v>
      </c>
      <c r="N135" s="5">
        <v>1</v>
      </c>
    </row>
    <row r="136" spans="2:14" ht="14.25" customHeight="1">
      <c r="B136" s="9">
        <v>12</v>
      </c>
      <c r="C136" s="4" t="s">
        <v>195</v>
      </c>
      <c r="D136" s="10" t="s">
        <v>43</v>
      </c>
      <c r="E136" s="11">
        <f>F136/G136*100</f>
        <v>64.285714285714292</v>
      </c>
      <c r="F136" s="5">
        <f>SUM(H136:N136)</f>
        <v>9</v>
      </c>
      <c r="G136" s="5">
        <f>COUNT(H136:N136)*2</f>
        <v>14</v>
      </c>
      <c r="H136" s="5">
        <v>0</v>
      </c>
      <c r="I136" s="5">
        <v>1</v>
      </c>
      <c r="J136" s="5">
        <v>1</v>
      </c>
      <c r="K136" s="5">
        <v>1</v>
      </c>
      <c r="L136" s="5">
        <v>2</v>
      </c>
      <c r="M136" s="5">
        <v>2</v>
      </c>
      <c r="N136" s="5">
        <v>2</v>
      </c>
    </row>
    <row r="137" spans="2:14" ht="14.25" customHeight="1">
      <c r="B137" s="9">
        <v>13</v>
      </c>
      <c r="C137" s="4" t="s">
        <v>204</v>
      </c>
      <c r="D137" s="10" t="s">
        <v>48</v>
      </c>
      <c r="E137" s="11">
        <f>F137/G137*100</f>
        <v>50</v>
      </c>
      <c r="F137" s="5">
        <f>SUM(H137:N137)</f>
        <v>5</v>
      </c>
      <c r="G137" s="5">
        <f>COUNT(H137:N137)*2</f>
        <v>10</v>
      </c>
      <c r="H137" s="5">
        <v>1</v>
      </c>
      <c r="I137" s="5"/>
      <c r="J137" s="5"/>
      <c r="K137" s="5">
        <v>0</v>
      </c>
      <c r="L137" s="5">
        <v>0</v>
      </c>
      <c r="M137" s="5">
        <v>2</v>
      </c>
      <c r="N137" s="5">
        <v>2</v>
      </c>
    </row>
    <row r="138" spans="2:14" ht="14.25" customHeight="1">
      <c r="B138" s="9">
        <v>14</v>
      </c>
      <c r="C138" s="4" t="s">
        <v>192</v>
      </c>
      <c r="D138" s="10" t="s">
        <v>44</v>
      </c>
      <c r="E138" s="11">
        <f>F138/G138*100</f>
        <v>50</v>
      </c>
      <c r="F138" s="5">
        <f>SUM(H138:N138)</f>
        <v>3</v>
      </c>
      <c r="G138" s="5">
        <f>COUNT(H138:N138)*2</f>
        <v>6</v>
      </c>
      <c r="H138" s="5"/>
      <c r="I138" s="5">
        <v>0</v>
      </c>
      <c r="J138" s="5">
        <v>1</v>
      </c>
      <c r="K138" s="5">
        <v>2</v>
      </c>
      <c r="L138" s="5"/>
      <c r="M138" s="5"/>
      <c r="N138" s="5"/>
    </row>
    <row r="139" spans="2:14" ht="14.25" customHeight="1">
      <c r="B139" s="9">
        <v>15</v>
      </c>
      <c r="C139" s="4" t="s">
        <v>191</v>
      </c>
      <c r="D139" s="10" t="s">
        <v>46</v>
      </c>
      <c r="E139" s="11">
        <f>F139/G139*100</f>
        <v>42.857142857142854</v>
      </c>
      <c r="F139" s="5">
        <f>SUM(H139:N139)</f>
        <v>6</v>
      </c>
      <c r="G139" s="5">
        <f>COUNT(H139:N139)*2</f>
        <v>14</v>
      </c>
      <c r="H139" s="5">
        <v>2</v>
      </c>
      <c r="I139" s="5">
        <v>1</v>
      </c>
      <c r="J139" s="5">
        <v>0</v>
      </c>
      <c r="K139" s="5">
        <v>1</v>
      </c>
      <c r="L139" s="5">
        <v>0</v>
      </c>
      <c r="M139" s="5">
        <v>1</v>
      </c>
      <c r="N139" s="5">
        <v>1</v>
      </c>
    </row>
    <row r="140" spans="2:14" ht="14.25" customHeight="1">
      <c r="B140" s="9">
        <v>16</v>
      </c>
      <c r="C140" s="4" t="s">
        <v>196</v>
      </c>
      <c r="D140" s="10" t="s">
        <v>48</v>
      </c>
      <c r="E140" s="11">
        <f>F140/G140*100</f>
        <v>41.666666666666671</v>
      </c>
      <c r="F140" s="5">
        <f>SUM(H140:N140)</f>
        <v>5</v>
      </c>
      <c r="G140" s="5">
        <f>COUNT(H140:N140)*2</f>
        <v>12</v>
      </c>
      <c r="H140" s="5">
        <v>0</v>
      </c>
      <c r="I140" s="5">
        <v>2</v>
      </c>
      <c r="J140" s="5"/>
      <c r="K140" s="5">
        <v>0</v>
      </c>
      <c r="L140" s="5">
        <v>0</v>
      </c>
      <c r="M140" s="5">
        <v>1</v>
      </c>
      <c r="N140" s="5">
        <v>2</v>
      </c>
    </row>
    <row r="141" spans="2:14" ht="14.25" customHeight="1">
      <c r="B141" s="9">
        <v>17</v>
      </c>
      <c r="C141" s="4" t="s">
        <v>197</v>
      </c>
      <c r="D141" s="10" t="s">
        <v>47</v>
      </c>
      <c r="E141" s="11">
        <f>F141/G141*100</f>
        <v>41.666666666666671</v>
      </c>
      <c r="F141" s="5">
        <f>SUM(H141:N141)</f>
        <v>5</v>
      </c>
      <c r="G141" s="5">
        <f>COUNT(H141:N141)*2</f>
        <v>12</v>
      </c>
      <c r="H141" s="5"/>
      <c r="I141" s="5">
        <v>1</v>
      </c>
      <c r="J141" s="5">
        <v>1</v>
      </c>
      <c r="K141" s="5">
        <v>0</v>
      </c>
      <c r="L141" s="5">
        <v>0</v>
      </c>
      <c r="M141" s="5">
        <v>1</v>
      </c>
      <c r="N141" s="5">
        <v>2</v>
      </c>
    </row>
    <row r="142" spans="2:14" ht="14.25" customHeight="1">
      <c r="B142" s="9">
        <v>18</v>
      </c>
      <c r="C142" s="4" t="s">
        <v>194</v>
      </c>
      <c r="D142" s="10" t="s">
        <v>47</v>
      </c>
      <c r="E142" s="11">
        <f>F142/G142*100</f>
        <v>35.714285714285715</v>
      </c>
      <c r="F142" s="5">
        <f>SUM(H142:N142)</f>
        <v>5</v>
      </c>
      <c r="G142" s="5">
        <f>COUNT(H142:N142)*2</f>
        <v>14</v>
      </c>
      <c r="H142" s="5">
        <v>0</v>
      </c>
      <c r="I142" s="5">
        <v>2</v>
      </c>
      <c r="J142" s="5">
        <v>0</v>
      </c>
      <c r="K142" s="5">
        <v>1</v>
      </c>
      <c r="L142" s="5">
        <v>0</v>
      </c>
      <c r="M142" s="5">
        <v>1</v>
      </c>
      <c r="N142" s="5">
        <v>1</v>
      </c>
    </row>
    <row r="143" spans="2:14" ht="14.25" customHeight="1">
      <c r="B143" s="9">
        <v>19</v>
      </c>
      <c r="C143" s="4" t="s">
        <v>200</v>
      </c>
      <c r="D143" s="10" t="s">
        <v>43</v>
      </c>
      <c r="E143" s="11">
        <f>F143/G143*100</f>
        <v>33.333333333333329</v>
      </c>
      <c r="F143" s="5">
        <f>SUM(H143:N143)</f>
        <v>2</v>
      </c>
      <c r="G143" s="5">
        <f>COUNT(H143:N143)*2</f>
        <v>6</v>
      </c>
      <c r="H143" s="5">
        <v>0</v>
      </c>
      <c r="I143" s="5"/>
      <c r="J143" s="5">
        <v>1</v>
      </c>
      <c r="K143" s="5">
        <v>1</v>
      </c>
      <c r="L143" s="5"/>
      <c r="M143" s="5"/>
      <c r="N143" s="5"/>
    </row>
    <row r="144" spans="2:14" ht="14.25" customHeight="1">
      <c r="B144" s="9">
        <v>20</v>
      </c>
      <c r="C144" s="4" t="s">
        <v>202</v>
      </c>
      <c r="D144" s="10" t="s">
        <v>45</v>
      </c>
      <c r="E144" s="11">
        <f>F144/G144*100</f>
        <v>28.571428571428569</v>
      </c>
      <c r="F144" s="5">
        <f>SUM(H144:N144)</f>
        <v>4</v>
      </c>
      <c r="G144" s="5">
        <f>COUNT(H144:N144)*2</f>
        <v>14</v>
      </c>
      <c r="H144" s="5">
        <v>1</v>
      </c>
      <c r="I144" s="5">
        <v>0</v>
      </c>
      <c r="J144" s="5">
        <v>0</v>
      </c>
      <c r="K144" s="5">
        <v>1</v>
      </c>
      <c r="L144" s="5">
        <v>2</v>
      </c>
      <c r="M144" s="5">
        <v>0</v>
      </c>
      <c r="N144" s="5">
        <v>0</v>
      </c>
    </row>
    <row r="145" spans="2:14" ht="14.25" customHeight="1">
      <c r="B145" s="9">
        <v>21</v>
      </c>
      <c r="C145" s="4" t="s">
        <v>193</v>
      </c>
      <c r="D145" s="10" t="s">
        <v>48</v>
      </c>
      <c r="E145" s="11">
        <f>F145/G145*100</f>
        <v>25</v>
      </c>
      <c r="F145" s="5">
        <f>SUM(H145:N145)</f>
        <v>3</v>
      </c>
      <c r="G145" s="5">
        <f>COUNT(H145:N145)*2</f>
        <v>12</v>
      </c>
      <c r="H145" s="5">
        <v>1</v>
      </c>
      <c r="I145" s="5">
        <v>1</v>
      </c>
      <c r="J145" s="5">
        <v>0</v>
      </c>
      <c r="K145" s="5">
        <v>1</v>
      </c>
      <c r="L145" s="5">
        <v>0</v>
      </c>
      <c r="M145" s="5">
        <v>0</v>
      </c>
      <c r="N145" s="5"/>
    </row>
    <row r="146" spans="2:14" ht="14.25" customHeight="1">
      <c r="B146" s="9">
        <v>22</v>
      </c>
      <c r="C146" s="4" t="s">
        <v>203</v>
      </c>
      <c r="D146" s="10" t="s">
        <v>47</v>
      </c>
      <c r="E146" s="11">
        <f>F146/G146*100</f>
        <v>21.428571428571427</v>
      </c>
      <c r="F146" s="5">
        <f>SUM(H146:N146)</f>
        <v>3</v>
      </c>
      <c r="G146" s="5">
        <f>COUNT(H146:N146)*2</f>
        <v>14</v>
      </c>
      <c r="H146" s="5">
        <v>0</v>
      </c>
      <c r="I146" s="5">
        <v>1</v>
      </c>
      <c r="J146" s="5">
        <v>0</v>
      </c>
      <c r="K146" s="5">
        <v>1</v>
      </c>
      <c r="L146" s="5">
        <v>0</v>
      </c>
      <c r="M146" s="5">
        <v>0</v>
      </c>
      <c r="N146" s="5">
        <v>1</v>
      </c>
    </row>
    <row r="147" spans="2:14" ht="14.25" customHeight="1">
      <c r="B147" s="9">
        <v>23</v>
      </c>
      <c r="C147" s="4" t="s">
        <v>198</v>
      </c>
      <c r="D147" s="10" t="s">
        <v>46</v>
      </c>
      <c r="E147" s="11">
        <f>F147/G147*100</f>
        <v>16.666666666666664</v>
      </c>
      <c r="F147" s="5">
        <f>SUM(H147:N147)</f>
        <v>2</v>
      </c>
      <c r="G147" s="5">
        <f>COUNT(H147:N147)*2</f>
        <v>12</v>
      </c>
      <c r="H147" s="5">
        <v>2</v>
      </c>
      <c r="I147" s="5">
        <v>0</v>
      </c>
      <c r="J147" s="5">
        <v>0</v>
      </c>
      <c r="K147" s="5"/>
      <c r="L147" s="5">
        <v>0</v>
      </c>
      <c r="M147" s="5">
        <v>0</v>
      </c>
      <c r="N147" s="5">
        <v>0</v>
      </c>
    </row>
    <row r="148" spans="2:14" ht="14.25" customHeight="1">
      <c r="B148" s="9">
        <v>24</v>
      </c>
      <c r="C148" s="4" t="s">
        <v>205</v>
      </c>
      <c r="D148" s="10" t="s">
        <v>44</v>
      </c>
      <c r="E148" s="11">
        <f>F148/G148*100</f>
        <v>16.666666666666664</v>
      </c>
      <c r="F148" s="5">
        <f>SUM(H148:N148)</f>
        <v>2</v>
      </c>
      <c r="G148" s="5">
        <f>COUNT(H148:N148)*2</f>
        <v>12</v>
      </c>
      <c r="H148" s="5">
        <v>0</v>
      </c>
      <c r="I148" s="5">
        <v>0</v>
      </c>
      <c r="J148" s="5"/>
      <c r="K148" s="5">
        <v>1</v>
      </c>
      <c r="L148" s="5">
        <v>1</v>
      </c>
      <c r="M148" s="5">
        <v>0</v>
      </c>
      <c r="N148" s="5">
        <v>0</v>
      </c>
    </row>
    <row r="149" spans="2:14" ht="14.25" customHeight="1">
      <c r="B149" s="9">
        <v>25</v>
      </c>
      <c r="C149" s="4" t="s">
        <v>201</v>
      </c>
      <c r="D149" s="10" t="s">
        <v>46</v>
      </c>
      <c r="E149" s="11">
        <f>F149/G149*100</f>
        <v>14.285714285714285</v>
      </c>
      <c r="F149" s="5">
        <f>SUM(H149:N149)</f>
        <v>2</v>
      </c>
      <c r="G149" s="5">
        <f>COUNT(H149:N149)*2</f>
        <v>14</v>
      </c>
      <c r="H149" s="5">
        <v>2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</row>
    <row r="150" spans="2:14" ht="14.25" customHeight="1">
      <c r="B150" s="9">
        <v>26</v>
      </c>
      <c r="C150" s="4" t="s">
        <v>206</v>
      </c>
      <c r="D150" s="10" t="s">
        <v>45</v>
      </c>
      <c r="E150" s="11">
        <f>F150/G150*100</f>
        <v>0</v>
      </c>
      <c r="F150" s="5">
        <f>SUM(H150:N150)</f>
        <v>0</v>
      </c>
      <c r="G150" s="5">
        <f>COUNT(H150:N150)*2</f>
        <v>2</v>
      </c>
      <c r="H150" s="5"/>
      <c r="I150" s="5"/>
      <c r="J150" s="5"/>
      <c r="K150" s="5"/>
      <c r="L150" s="5"/>
      <c r="M150" s="5"/>
      <c r="N150" s="5">
        <v>0</v>
      </c>
    </row>
    <row r="151" spans="2:14" ht="14.25" customHeight="1">
      <c r="D151" s="7"/>
    </row>
    <row r="152" spans="2:14" ht="14.25" customHeight="1">
      <c r="B152" s="16" t="s">
        <v>50</v>
      </c>
      <c r="C152" s="17"/>
      <c r="D152" s="7"/>
      <c r="H152" s="16" t="s">
        <v>1</v>
      </c>
      <c r="I152" s="18"/>
      <c r="J152" s="18"/>
      <c r="K152" s="18"/>
      <c r="L152" s="18"/>
      <c r="M152" s="18"/>
      <c r="N152" s="17"/>
    </row>
    <row r="153" spans="2:14" ht="14.25" customHeight="1">
      <c r="B153" s="1" t="s">
        <v>2</v>
      </c>
      <c r="C153" s="2" t="s">
        <v>68</v>
      </c>
      <c r="D153" s="8" t="s">
        <v>3</v>
      </c>
      <c r="E153" s="1" t="s">
        <v>69</v>
      </c>
      <c r="F153" s="1" t="s">
        <v>70</v>
      </c>
      <c r="G153" s="1" t="s">
        <v>71</v>
      </c>
      <c r="H153" s="1">
        <v>1</v>
      </c>
      <c r="I153" s="1">
        <v>2</v>
      </c>
      <c r="J153" s="1">
        <v>3</v>
      </c>
      <c r="K153" s="1">
        <v>4</v>
      </c>
      <c r="L153" s="1">
        <v>5</v>
      </c>
      <c r="M153" s="1">
        <v>6</v>
      </c>
      <c r="N153" s="1">
        <v>7</v>
      </c>
    </row>
    <row r="154" spans="2:14" ht="14.25" customHeight="1">
      <c r="B154" s="9">
        <v>1</v>
      </c>
      <c r="C154" s="4" t="s">
        <v>211</v>
      </c>
      <c r="D154" s="10" t="s">
        <v>51</v>
      </c>
      <c r="E154" s="11">
        <f>F154/G154*100</f>
        <v>100</v>
      </c>
      <c r="F154" s="5">
        <f>SUM(H154:N154)</f>
        <v>6</v>
      </c>
      <c r="G154" s="5">
        <f>COUNT(H154:N154)*2</f>
        <v>6</v>
      </c>
      <c r="H154" s="5">
        <v>2</v>
      </c>
      <c r="I154" s="5"/>
      <c r="J154" s="5"/>
      <c r="K154" s="5"/>
      <c r="L154" s="5">
        <v>2</v>
      </c>
      <c r="M154" s="5">
        <v>2</v>
      </c>
      <c r="N154" s="5"/>
    </row>
    <row r="155" spans="2:14" ht="14.25" customHeight="1">
      <c r="B155" s="9">
        <v>2</v>
      </c>
      <c r="C155" s="4" t="s">
        <v>212</v>
      </c>
      <c r="D155" s="10" t="s">
        <v>58</v>
      </c>
      <c r="E155" s="11">
        <f>F155/G155*100</f>
        <v>100</v>
      </c>
      <c r="F155" s="5">
        <f>SUM(H155:N155)</f>
        <v>2</v>
      </c>
      <c r="G155" s="5">
        <f>COUNT(H155:N155)*2</f>
        <v>2</v>
      </c>
      <c r="H155" s="5">
        <v>2</v>
      </c>
      <c r="I155" s="5"/>
      <c r="J155" s="5"/>
      <c r="K155" s="5"/>
      <c r="L155" s="5"/>
      <c r="M155" s="5"/>
      <c r="N155" s="5"/>
    </row>
    <row r="156" spans="2:14" ht="14.25" customHeight="1">
      <c r="B156" s="9">
        <v>3</v>
      </c>
      <c r="C156" s="4" t="s">
        <v>213</v>
      </c>
      <c r="D156" s="10" t="s">
        <v>52</v>
      </c>
      <c r="E156" s="11">
        <f>F156/G156*100</f>
        <v>100</v>
      </c>
      <c r="F156" s="5">
        <f>SUM(H156:N156)</f>
        <v>2</v>
      </c>
      <c r="G156" s="5">
        <f>COUNT(H156:N156)*2</f>
        <v>2</v>
      </c>
      <c r="H156" s="5">
        <v>2</v>
      </c>
      <c r="I156" s="5"/>
      <c r="J156" s="5"/>
      <c r="K156" s="5"/>
      <c r="L156" s="5"/>
      <c r="M156" s="5"/>
      <c r="N156" s="5"/>
    </row>
    <row r="157" spans="2:14" ht="14.25" customHeight="1">
      <c r="B157" s="9">
        <v>4</v>
      </c>
      <c r="C157" s="4" t="s">
        <v>214</v>
      </c>
      <c r="D157" s="10" t="s">
        <v>52</v>
      </c>
      <c r="E157" s="11">
        <f>F157/G157*100</f>
        <v>100</v>
      </c>
      <c r="F157" s="5">
        <f>SUM(H157:N157)</f>
        <v>2</v>
      </c>
      <c r="G157" s="5">
        <f>COUNT(H157:N157)*2</f>
        <v>2</v>
      </c>
      <c r="H157" s="5">
        <v>2</v>
      </c>
      <c r="I157" s="5"/>
      <c r="J157" s="5"/>
      <c r="K157" s="5"/>
      <c r="L157" s="5"/>
      <c r="M157" s="5"/>
      <c r="N157" s="5"/>
    </row>
    <row r="158" spans="2:14" ht="14.25" customHeight="1">
      <c r="B158" s="9">
        <v>5</v>
      </c>
      <c r="C158" s="4" t="s">
        <v>209</v>
      </c>
      <c r="D158" s="10" t="s">
        <v>51</v>
      </c>
      <c r="E158" s="11">
        <f>F158/G158*100</f>
        <v>92.857142857142861</v>
      </c>
      <c r="F158" s="5">
        <f>SUM(H158:N158)</f>
        <v>13</v>
      </c>
      <c r="G158" s="5">
        <f>COUNT(H158:N158)*2</f>
        <v>14</v>
      </c>
      <c r="H158" s="5">
        <v>2</v>
      </c>
      <c r="I158" s="5">
        <v>2</v>
      </c>
      <c r="J158" s="5">
        <v>2</v>
      </c>
      <c r="K158" s="5">
        <v>2</v>
      </c>
      <c r="L158" s="5">
        <v>1</v>
      </c>
      <c r="M158" s="5">
        <v>2</v>
      </c>
      <c r="N158" s="5">
        <v>2</v>
      </c>
    </row>
    <row r="159" spans="2:14" ht="14.25" customHeight="1">
      <c r="B159" s="9">
        <v>6</v>
      </c>
      <c r="C159" s="4" t="s">
        <v>210</v>
      </c>
      <c r="D159" s="10" t="s">
        <v>55</v>
      </c>
      <c r="E159" s="11">
        <f>F159/G159*100</f>
        <v>91.666666666666657</v>
      </c>
      <c r="F159" s="5">
        <f>SUM(H159:N159)</f>
        <v>11</v>
      </c>
      <c r="G159" s="5">
        <f>COUNT(H159:N159)*2</f>
        <v>12</v>
      </c>
      <c r="H159" s="5">
        <v>2</v>
      </c>
      <c r="I159" s="5">
        <v>2</v>
      </c>
      <c r="J159" s="5"/>
      <c r="K159" s="5">
        <v>2</v>
      </c>
      <c r="L159" s="5">
        <v>1</v>
      </c>
      <c r="M159" s="5">
        <v>2</v>
      </c>
      <c r="N159" s="5">
        <v>2</v>
      </c>
    </row>
    <row r="160" spans="2:14" ht="14.25" customHeight="1">
      <c r="B160" s="9">
        <v>7</v>
      </c>
      <c r="C160" s="4" t="s">
        <v>216</v>
      </c>
      <c r="D160" s="10" t="s">
        <v>52</v>
      </c>
      <c r="E160" s="11">
        <f>F160/G160*100</f>
        <v>90</v>
      </c>
      <c r="F160" s="5">
        <f>SUM(H160:N160)</f>
        <v>9</v>
      </c>
      <c r="G160" s="5">
        <f>COUNT(H160:N160)*2</f>
        <v>10</v>
      </c>
      <c r="H160" s="5">
        <v>2</v>
      </c>
      <c r="I160" s="5">
        <v>1</v>
      </c>
      <c r="J160" s="5"/>
      <c r="K160" s="5">
        <v>2</v>
      </c>
      <c r="L160" s="5">
        <v>2</v>
      </c>
      <c r="M160" s="5"/>
      <c r="N160" s="5">
        <v>2</v>
      </c>
    </row>
    <row r="161" spans="2:14" ht="14.25" customHeight="1">
      <c r="B161" s="9">
        <v>8</v>
      </c>
      <c r="C161" s="4" t="s">
        <v>217</v>
      </c>
      <c r="D161" s="10" t="s">
        <v>52</v>
      </c>
      <c r="E161" s="11">
        <f>F161/G161*100</f>
        <v>90</v>
      </c>
      <c r="F161" s="5">
        <f>SUM(H161:N161)</f>
        <v>9</v>
      </c>
      <c r="G161" s="5">
        <f>COUNT(H161:N161)*2</f>
        <v>10</v>
      </c>
      <c r="H161" s="5">
        <v>2</v>
      </c>
      <c r="I161" s="5">
        <v>1</v>
      </c>
      <c r="J161" s="5"/>
      <c r="K161" s="5">
        <v>2</v>
      </c>
      <c r="L161" s="5">
        <v>2</v>
      </c>
      <c r="M161" s="5"/>
      <c r="N161" s="5">
        <v>2</v>
      </c>
    </row>
    <row r="162" spans="2:14" ht="14.25" customHeight="1">
      <c r="B162" s="9">
        <v>9</v>
      </c>
      <c r="C162" s="4" t="s">
        <v>207</v>
      </c>
      <c r="D162" s="10" t="s">
        <v>51</v>
      </c>
      <c r="E162" s="11">
        <f>F162/G162*100</f>
        <v>85.714285714285708</v>
      </c>
      <c r="F162" s="5">
        <f>SUM(H162:N162)</f>
        <v>12</v>
      </c>
      <c r="G162" s="5">
        <f>COUNT(H162:N162)*2</f>
        <v>14</v>
      </c>
      <c r="H162" s="5">
        <v>2</v>
      </c>
      <c r="I162" s="5">
        <v>2</v>
      </c>
      <c r="J162" s="5">
        <v>2</v>
      </c>
      <c r="K162" s="5">
        <v>2</v>
      </c>
      <c r="L162" s="5">
        <v>1</v>
      </c>
      <c r="M162" s="5">
        <v>1</v>
      </c>
      <c r="N162" s="5">
        <v>2</v>
      </c>
    </row>
    <row r="163" spans="2:14" ht="14.25" customHeight="1">
      <c r="B163" s="9">
        <v>10</v>
      </c>
      <c r="C163" s="4" t="s">
        <v>208</v>
      </c>
      <c r="D163" s="10" t="s">
        <v>51</v>
      </c>
      <c r="E163" s="11">
        <f>F163/G163*100</f>
        <v>85.714285714285708</v>
      </c>
      <c r="F163" s="5">
        <f>SUM(H163:N163)</f>
        <v>12</v>
      </c>
      <c r="G163" s="5">
        <f>COUNT(H163:N163)*2</f>
        <v>14</v>
      </c>
      <c r="H163" s="5">
        <v>2</v>
      </c>
      <c r="I163" s="5">
        <v>2</v>
      </c>
      <c r="J163" s="5">
        <v>2</v>
      </c>
      <c r="K163" s="5">
        <v>2</v>
      </c>
      <c r="L163" s="5">
        <v>1</v>
      </c>
      <c r="M163" s="5">
        <v>1</v>
      </c>
      <c r="N163" s="5">
        <v>2</v>
      </c>
    </row>
    <row r="164" spans="2:14" ht="14.25" customHeight="1">
      <c r="B164" s="9">
        <v>11</v>
      </c>
      <c r="C164" s="4" t="s">
        <v>215</v>
      </c>
      <c r="D164" s="10" t="s">
        <v>54</v>
      </c>
      <c r="E164" s="11">
        <f>F164/G164*100</f>
        <v>70</v>
      </c>
      <c r="F164" s="5">
        <f>SUM(H164:N164)</f>
        <v>7</v>
      </c>
      <c r="G164" s="5">
        <f>COUNT(H164:N164)*2</f>
        <v>10</v>
      </c>
      <c r="H164" s="5">
        <v>2</v>
      </c>
      <c r="I164" s="5">
        <v>1</v>
      </c>
      <c r="J164" s="5">
        <v>2</v>
      </c>
      <c r="K164" s="5"/>
      <c r="L164" s="5">
        <v>1</v>
      </c>
      <c r="M164" s="5">
        <v>1</v>
      </c>
      <c r="N164" s="5"/>
    </row>
    <row r="165" spans="2:14" ht="14.25" customHeight="1">
      <c r="B165" s="9">
        <v>12</v>
      </c>
      <c r="C165" s="4" t="s">
        <v>222</v>
      </c>
      <c r="D165" s="10" t="s">
        <v>55</v>
      </c>
      <c r="E165" s="11">
        <f>F165/G165*100</f>
        <v>62.5</v>
      </c>
      <c r="F165" s="5">
        <f>SUM(H165:N165)</f>
        <v>5</v>
      </c>
      <c r="G165" s="5">
        <f>COUNT(H165:N165)*2</f>
        <v>8</v>
      </c>
      <c r="H165" s="5"/>
      <c r="I165" s="5">
        <v>1</v>
      </c>
      <c r="J165" s="5"/>
      <c r="K165" s="5"/>
      <c r="L165" s="5">
        <v>0</v>
      </c>
      <c r="M165" s="5">
        <v>2</v>
      </c>
      <c r="N165" s="5">
        <v>2</v>
      </c>
    </row>
    <row r="166" spans="2:14" ht="14.25" customHeight="1">
      <c r="B166" s="9">
        <v>13</v>
      </c>
      <c r="C166" s="4" t="s">
        <v>221</v>
      </c>
      <c r="D166" s="10" t="s">
        <v>57</v>
      </c>
      <c r="E166" s="11">
        <f>F166/G166*100</f>
        <v>60</v>
      </c>
      <c r="F166" s="5">
        <f>SUM(H166:N166)</f>
        <v>6</v>
      </c>
      <c r="G166" s="5">
        <f>COUNT(H166:N166)*2</f>
        <v>10</v>
      </c>
      <c r="H166" s="5"/>
      <c r="I166" s="5">
        <v>0</v>
      </c>
      <c r="J166" s="5">
        <v>1</v>
      </c>
      <c r="K166" s="5">
        <v>2</v>
      </c>
      <c r="L166" s="5"/>
      <c r="M166" s="5">
        <v>2</v>
      </c>
      <c r="N166" s="5">
        <v>1</v>
      </c>
    </row>
    <row r="167" spans="2:14" ht="14.25" customHeight="1">
      <c r="B167" s="9">
        <v>14</v>
      </c>
      <c r="C167" s="4" t="s">
        <v>218</v>
      </c>
      <c r="D167" s="10" t="s">
        <v>52</v>
      </c>
      <c r="E167" s="11">
        <f>F167/G167*100</f>
        <v>50</v>
      </c>
      <c r="F167" s="5">
        <f>SUM(H167:N167)</f>
        <v>5</v>
      </c>
      <c r="G167" s="5">
        <f>COUNT(H167:N167)*2</f>
        <v>10</v>
      </c>
      <c r="H167" s="5">
        <v>2</v>
      </c>
      <c r="I167" s="5">
        <v>0</v>
      </c>
      <c r="J167" s="5"/>
      <c r="K167" s="5">
        <v>2</v>
      </c>
      <c r="L167" s="5">
        <v>1</v>
      </c>
      <c r="M167" s="5"/>
      <c r="N167" s="5">
        <v>0</v>
      </c>
    </row>
    <row r="168" spans="2:14" ht="14.25" customHeight="1">
      <c r="B168" s="9">
        <v>15</v>
      </c>
      <c r="C168" s="4" t="s">
        <v>227</v>
      </c>
      <c r="D168" s="10" t="s">
        <v>57</v>
      </c>
      <c r="E168" s="11">
        <f>F168/G168*100</f>
        <v>42.857142857142854</v>
      </c>
      <c r="F168" s="5">
        <f>SUM(H168:N168)</f>
        <v>6</v>
      </c>
      <c r="G168" s="5">
        <f>COUNT(H168:N168)*2</f>
        <v>14</v>
      </c>
      <c r="H168" s="5">
        <v>1</v>
      </c>
      <c r="I168" s="5">
        <v>0</v>
      </c>
      <c r="J168" s="5">
        <v>0</v>
      </c>
      <c r="K168" s="5">
        <v>1</v>
      </c>
      <c r="L168" s="5">
        <v>0</v>
      </c>
      <c r="M168" s="5">
        <v>2</v>
      </c>
      <c r="N168" s="5">
        <v>2</v>
      </c>
    </row>
    <row r="169" spans="2:14" ht="14.25" customHeight="1">
      <c r="B169" s="9">
        <v>16</v>
      </c>
      <c r="C169" s="4" t="s">
        <v>219</v>
      </c>
      <c r="D169" s="10" t="s">
        <v>55</v>
      </c>
      <c r="E169" s="11">
        <f>F169/G169*100</f>
        <v>40</v>
      </c>
      <c r="F169" s="5">
        <f>SUM(H169:N169)</f>
        <v>4</v>
      </c>
      <c r="G169" s="5">
        <f>COUNT(H169:N169)*2</f>
        <v>10</v>
      </c>
      <c r="H169" s="5">
        <v>1</v>
      </c>
      <c r="I169" s="5">
        <v>1</v>
      </c>
      <c r="J169" s="5"/>
      <c r="K169" s="5">
        <v>1</v>
      </c>
      <c r="L169" s="5"/>
      <c r="M169" s="5">
        <v>1</v>
      </c>
      <c r="N169" s="5">
        <v>0</v>
      </c>
    </row>
    <row r="170" spans="2:14" ht="14.25" customHeight="1">
      <c r="B170" s="9">
        <v>17</v>
      </c>
      <c r="C170" s="4" t="s">
        <v>223</v>
      </c>
      <c r="D170" s="10" t="s">
        <v>54</v>
      </c>
      <c r="E170" s="11">
        <f>F170/G170*100</f>
        <v>35.714285714285715</v>
      </c>
      <c r="F170" s="5">
        <f>SUM(H170:N170)</f>
        <v>5</v>
      </c>
      <c r="G170" s="5">
        <f>COUNT(H170:N170)*2</f>
        <v>14</v>
      </c>
      <c r="H170" s="5">
        <v>1</v>
      </c>
      <c r="I170" s="5">
        <v>1</v>
      </c>
      <c r="J170" s="5">
        <v>1</v>
      </c>
      <c r="K170" s="5">
        <v>0</v>
      </c>
      <c r="L170" s="5">
        <v>1</v>
      </c>
      <c r="M170" s="5">
        <v>0</v>
      </c>
      <c r="N170" s="5">
        <v>1</v>
      </c>
    </row>
    <row r="171" spans="2:14" ht="14.25" customHeight="1">
      <c r="B171" s="9">
        <v>18</v>
      </c>
      <c r="C171" s="4" t="s">
        <v>220</v>
      </c>
      <c r="D171" s="10" t="s">
        <v>56</v>
      </c>
      <c r="E171" s="11">
        <f>F171/G171*100</f>
        <v>30</v>
      </c>
      <c r="F171" s="5">
        <f>SUM(H171:N171)</f>
        <v>3</v>
      </c>
      <c r="G171" s="5">
        <f>COUNT(H171:N171)*2</f>
        <v>10</v>
      </c>
      <c r="H171" s="5"/>
      <c r="I171" s="5">
        <v>1</v>
      </c>
      <c r="J171" s="5">
        <v>0</v>
      </c>
      <c r="K171" s="5">
        <v>2</v>
      </c>
      <c r="L171" s="5"/>
      <c r="M171" s="5">
        <v>0</v>
      </c>
      <c r="N171" s="5">
        <v>0</v>
      </c>
    </row>
    <row r="172" spans="2:14" ht="14.25" customHeight="1">
      <c r="B172" s="9">
        <v>19</v>
      </c>
      <c r="C172" s="4" t="s">
        <v>224</v>
      </c>
      <c r="D172" s="10" t="s">
        <v>56</v>
      </c>
      <c r="E172" s="11">
        <f>F172/G172*100</f>
        <v>30</v>
      </c>
      <c r="F172" s="5">
        <f>SUM(H172:N172)</f>
        <v>3</v>
      </c>
      <c r="G172" s="5">
        <f>COUNT(H172:N172)*2</f>
        <v>10</v>
      </c>
      <c r="H172" s="5"/>
      <c r="I172" s="5">
        <v>2</v>
      </c>
      <c r="J172" s="5">
        <v>0</v>
      </c>
      <c r="K172" s="5">
        <v>0</v>
      </c>
      <c r="L172" s="5"/>
      <c r="M172" s="5">
        <v>0</v>
      </c>
      <c r="N172" s="5">
        <v>1</v>
      </c>
    </row>
    <row r="173" spans="2:14" ht="14.25" customHeight="1">
      <c r="B173" s="9">
        <v>20</v>
      </c>
      <c r="C173" s="4" t="s">
        <v>225</v>
      </c>
      <c r="D173" s="10" t="s">
        <v>56</v>
      </c>
      <c r="E173" s="11">
        <f>F173/G173*100</f>
        <v>30</v>
      </c>
      <c r="F173" s="5">
        <f>SUM(H173:N173)</f>
        <v>3</v>
      </c>
      <c r="G173" s="5">
        <f>COUNT(H173:N173)*2</f>
        <v>10</v>
      </c>
      <c r="H173" s="5"/>
      <c r="I173" s="5">
        <v>1</v>
      </c>
      <c r="J173" s="5">
        <v>0</v>
      </c>
      <c r="K173" s="5">
        <v>1</v>
      </c>
      <c r="L173" s="5"/>
      <c r="M173" s="5">
        <v>0</v>
      </c>
      <c r="N173" s="5">
        <v>1</v>
      </c>
    </row>
    <row r="174" spans="2:14" ht="14.25" customHeight="1">
      <c r="B174" s="9">
        <v>21</v>
      </c>
      <c r="C174" s="4" t="s">
        <v>229</v>
      </c>
      <c r="D174" s="10" t="s">
        <v>57</v>
      </c>
      <c r="E174" s="11">
        <f>F174/G174*100</f>
        <v>25</v>
      </c>
      <c r="F174" s="5">
        <f>SUM(H174:N174)</f>
        <v>3</v>
      </c>
      <c r="G174" s="5">
        <f>COUNT(H174:N174)*2</f>
        <v>12</v>
      </c>
      <c r="H174" s="5">
        <v>0</v>
      </c>
      <c r="I174" s="5">
        <v>0</v>
      </c>
      <c r="J174" s="5">
        <v>0</v>
      </c>
      <c r="K174" s="5">
        <v>0</v>
      </c>
      <c r="L174" s="5">
        <v>1</v>
      </c>
      <c r="M174" s="5"/>
      <c r="N174" s="5">
        <v>2</v>
      </c>
    </row>
    <row r="175" spans="2:14" ht="14.25" customHeight="1">
      <c r="B175" s="9">
        <v>22</v>
      </c>
      <c r="C175" s="4" t="s">
        <v>228</v>
      </c>
      <c r="D175" s="10" t="s">
        <v>58</v>
      </c>
      <c r="E175" s="11">
        <f>F175/G175*100</f>
        <v>25</v>
      </c>
      <c r="F175" s="5">
        <f>SUM(H175:N175)</f>
        <v>1</v>
      </c>
      <c r="G175" s="5">
        <f>COUNT(H175:N175)*2</f>
        <v>4</v>
      </c>
      <c r="H175" s="5">
        <v>0</v>
      </c>
      <c r="I175" s="5"/>
      <c r="J175" s="5"/>
      <c r="K175" s="5"/>
      <c r="L175" s="5"/>
      <c r="M175" s="5"/>
      <c r="N175" s="5">
        <v>1</v>
      </c>
    </row>
    <row r="176" spans="2:14" ht="14.25" customHeight="1">
      <c r="B176" s="9">
        <v>23</v>
      </c>
      <c r="C176" s="4" t="s">
        <v>226</v>
      </c>
      <c r="D176" s="10" t="s">
        <v>54</v>
      </c>
      <c r="E176" s="11">
        <f>F176/G176*100</f>
        <v>21.428571428571427</v>
      </c>
      <c r="F176" s="5">
        <f>SUM(H176:N176)</f>
        <v>3</v>
      </c>
      <c r="G176" s="5">
        <f>COUNT(H176:N176)*2</f>
        <v>14</v>
      </c>
      <c r="H176" s="5">
        <v>1</v>
      </c>
      <c r="I176" s="5">
        <v>0</v>
      </c>
      <c r="J176" s="5">
        <v>1</v>
      </c>
      <c r="K176" s="5">
        <v>0</v>
      </c>
      <c r="L176" s="5">
        <v>1</v>
      </c>
      <c r="M176" s="5">
        <v>0</v>
      </c>
      <c r="N176" s="5">
        <v>0</v>
      </c>
    </row>
    <row r="177" spans="2:14" ht="14.25" customHeight="1">
      <c r="D177" s="7"/>
    </row>
    <row r="178" spans="2:14" ht="14.25" customHeight="1">
      <c r="B178" s="16" t="s">
        <v>59</v>
      </c>
      <c r="C178" s="17"/>
      <c r="D178" s="7"/>
      <c r="H178" s="16" t="s">
        <v>1</v>
      </c>
      <c r="I178" s="18"/>
      <c r="J178" s="18"/>
      <c r="K178" s="18"/>
      <c r="L178" s="18"/>
      <c r="M178" s="18"/>
      <c r="N178" s="17"/>
    </row>
    <row r="179" spans="2:14" ht="14.25" customHeight="1">
      <c r="B179" s="1" t="s">
        <v>2</v>
      </c>
      <c r="C179" s="2" t="s">
        <v>68</v>
      </c>
      <c r="D179" s="8" t="s">
        <v>3</v>
      </c>
      <c r="E179" s="1" t="s">
        <v>69</v>
      </c>
      <c r="F179" s="1" t="s">
        <v>70</v>
      </c>
      <c r="G179" s="1" t="s">
        <v>71</v>
      </c>
      <c r="H179" s="1">
        <v>1</v>
      </c>
      <c r="I179" s="1">
        <v>2</v>
      </c>
      <c r="J179" s="1">
        <v>3</v>
      </c>
      <c r="K179" s="1">
        <v>4</v>
      </c>
      <c r="L179" s="1">
        <v>5</v>
      </c>
      <c r="M179" s="1">
        <v>6</v>
      </c>
      <c r="N179" s="1">
        <v>7</v>
      </c>
    </row>
    <row r="180" spans="2:14" ht="14.25" customHeight="1">
      <c r="B180" s="9">
        <v>1</v>
      </c>
      <c r="C180" s="4" t="s">
        <v>230</v>
      </c>
      <c r="D180" s="10" t="s">
        <v>60</v>
      </c>
      <c r="E180" s="11">
        <f>F180/G180*100</f>
        <v>100</v>
      </c>
      <c r="F180" s="5">
        <f>SUM(H180:N180)</f>
        <v>4</v>
      </c>
      <c r="G180" s="5">
        <f>COUNT(H180:N180)*2</f>
        <v>4</v>
      </c>
      <c r="H180" s="5"/>
      <c r="I180" s="5">
        <v>2</v>
      </c>
      <c r="J180" s="5"/>
      <c r="K180" s="5">
        <v>2</v>
      </c>
      <c r="L180" s="5"/>
      <c r="M180" s="5"/>
      <c r="N180" s="5"/>
    </row>
    <row r="181" spans="2:14" ht="14.25" customHeight="1">
      <c r="B181" s="9">
        <v>2</v>
      </c>
      <c r="C181" s="4" t="s">
        <v>231</v>
      </c>
      <c r="D181" s="10" t="s">
        <v>63</v>
      </c>
      <c r="E181" s="11">
        <f>F181/G181*100</f>
        <v>91.666666666666657</v>
      </c>
      <c r="F181" s="5">
        <f>SUM(H181:N181)</f>
        <v>11</v>
      </c>
      <c r="G181" s="5">
        <f>COUNT(H181:N181)*2</f>
        <v>12</v>
      </c>
      <c r="H181" s="5">
        <v>2</v>
      </c>
      <c r="I181" s="5">
        <v>1</v>
      </c>
      <c r="J181" s="5">
        <v>2</v>
      </c>
      <c r="K181" s="5">
        <v>2</v>
      </c>
      <c r="L181" s="5">
        <v>2</v>
      </c>
      <c r="M181" s="5"/>
      <c r="N181" s="5">
        <v>2</v>
      </c>
    </row>
    <row r="182" spans="2:14" ht="14.25" customHeight="1">
      <c r="B182" s="9">
        <v>3</v>
      </c>
      <c r="C182" s="4" t="s">
        <v>232</v>
      </c>
      <c r="D182" s="10" t="s">
        <v>60</v>
      </c>
      <c r="E182" s="11">
        <f>F182/G182*100</f>
        <v>85.714285714285708</v>
      </c>
      <c r="F182" s="5">
        <f>SUM(H182:N182)</f>
        <v>12</v>
      </c>
      <c r="G182" s="5">
        <f>COUNT(H182:N182)*2</f>
        <v>14</v>
      </c>
      <c r="H182" s="5">
        <v>2</v>
      </c>
      <c r="I182" s="5">
        <v>1</v>
      </c>
      <c r="J182" s="5">
        <v>2</v>
      </c>
      <c r="K182" s="5">
        <v>2</v>
      </c>
      <c r="L182" s="5">
        <v>1</v>
      </c>
      <c r="M182" s="5">
        <v>2</v>
      </c>
      <c r="N182" s="5">
        <v>2</v>
      </c>
    </row>
    <row r="183" spans="2:14" ht="14.25" customHeight="1">
      <c r="B183" s="9">
        <v>4</v>
      </c>
      <c r="C183" s="4" t="s">
        <v>233</v>
      </c>
      <c r="D183" s="10" t="s">
        <v>60</v>
      </c>
      <c r="E183" s="11">
        <f>F183/G183*100</f>
        <v>83.333333333333343</v>
      </c>
      <c r="F183" s="5">
        <f>SUM(H183:N183)</f>
        <v>10</v>
      </c>
      <c r="G183" s="5">
        <f>COUNT(H183:N183)*2</f>
        <v>12</v>
      </c>
      <c r="H183" s="5">
        <v>2</v>
      </c>
      <c r="I183" s="5">
        <v>1</v>
      </c>
      <c r="J183" s="5">
        <v>2</v>
      </c>
      <c r="K183" s="5"/>
      <c r="L183" s="5">
        <v>1</v>
      </c>
      <c r="M183" s="5">
        <v>2</v>
      </c>
      <c r="N183" s="5">
        <v>2</v>
      </c>
    </row>
    <row r="184" spans="2:14" ht="14.25" customHeight="1">
      <c r="B184" s="9">
        <v>5</v>
      </c>
      <c r="C184" s="4" t="s">
        <v>239</v>
      </c>
      <c r="D184" s="10" t="s">
        <v>63</v>
      </c>
      <c r="E184" s="11">
        <f>F184/G184*100</f>
        <v>83.333333333333343</v>
      </c>
      <c r="F184" s="5">
        <f>SUM(H184:N184)</f>
        <v>5</v>
      </c>
      <c r="G184" s="5">
        <f>COUNT(H184:N184)*2</f>
        <v>6</v>
      </c>
      <c r="H184" s="5">
        <v>1</v>
      </c>
      <c r="I184" s="5"/>
      <c r="J184" s="5"/>
      <c r="K184" s="5">
        <v>2</v>
      </c>
      <c r="L184" s="5"/>
      <c r="M184" s="5"/>
      <c r="N184" s="5">
        <v>2</v>
      </c>
    </row>
    <row r="185" spans="2:14" ht="14.25" customHeight="1">
      <c r="B185" s="9">
        <v>6</v>
      </c>
      <c r="C185" s="4" t="s">
        <v>235</v>
      </c>
      <c r="D185" s="10" t="s">
        <v>61</v>
      </c>
      <c r="E185" s="11">
        <f>F185/G185*100</f>
        <v>78.571428571428569</v>
      </c>
      <c r="F185" s="5">
        <f>SUM(H185:N185)</f>
        <v>11</v>
      </c>
      <c r="G185" s="5">
        <f>COUNT(H185:N185)*2</f>
        <v>14</v>
      </c>
      <c r="H185" s="5">
        <v>2</v>
      </c>
      <c r="I185" s="5">
        <v>2</v>
      </c>
      <c r="J185" s="5">
        <v>2</v>
      </c>
      <c r="K185" s="5">
        <v>0</v>
      </c>
      <c r="L185" s="5">
        <v>1</v>
      </c>
      <c r="M185" s="5">
        <v>2</v>
      </c>
      <c r="N185" s="5">
        <v>2</v>
      </c>
    </row>
    <row r="186" spans="2:14" ht="14.25" customHeight="1">
      <c r="B186" s="9">
        <v>7</v>
      </c>
      <c r="C186" s="4" t="s">
        <v>238</v>
      </c>
      <c r="D186" s="10" t="s">
        <v>63</v>
      </c>
      <c r="E186" s="11">
        <f>F186/G186*100</f>
        <v>75</v>
      </c>
      <c r="F186" s="5">
        <f>SUM(H186:N186)</f>
        <v>3</v>
      </c>
      <c r="G186" s="5">
        <f>COUNT(H186:N186)*2</f>
        <v>4</v>
      </c>
      <c r="H186" s="5">
        <v>1</v>
      </c>
      <c r="I186" s="5"/>
      <c r="J186" s="5"/>
      <c r="K186" s="5">
        <v>2</v>
      </c>
      <c r="L186" s="5"/>
      <c r="M186" s="5"/>
      <c r="N186" s="5"/>
    </row>
    <row r="187" spans="2:14" ht="14.25" customHeight="1">
      <c r="B187" s="9">
        <v>8</v>
      </c>
      <c r="C187" s="4" t="s">
        <v>237</v>
      </c>
      <c r="D187" s="10" t="s">
        <v>61</v>
      </c>
      <c r="E187" s="11">
        <f>F187/G187*100</f>
        <v>71.428571428571431</v>
      </c>
      <c r="F187" s="5">
        <f>SUM(H187:N187)</f>
        <v>10</v>
      </c>
      <c r="G187" s="5">
        <f>COUNT(H187:N187)*2</f>
        <v>14</v>
      </c>
      <c r="H187" s="5">
        <v>2</v>
      </c>
      <c r="I187" s="5">
        <v>1</v>
      </c>
      <c r="J187" s="5">
        <v>2</v>
      </c>
      <c r="K187" s="5">
        <v>1</v>
      </c>
      <c r="L187" s="5">
        <v>1</v>
      </c>
      <c r="M187" s="5">
        <v>2</v>
      </c>
      <c r="N187" s="5">
        <v>1</v>
      </c>
    </row>
    <row r="188" spans="2:14" ht="14.25" customHeight="1">
      <c r="B188" s="9">
        <v>9</v>
      </c>
      <c r="C188" s="4" t="s">
        <v>234</v>
      </c>
      <c r="D188" s="10" t="s">
        <v>64</v>
      </c>
      <c r="E188" s="11">
        <f>F188/G188*100</f>
        <v>70</v>
      </c>
      <c r="F188" s="5">
        <f>SUM(H188:N188)</f>
        <v>7</v>
      </c>
      <c r="G188" s="5">
        <f>COUNT(H188:N188)*2</f>
        <v>10</v>
      </c>
      <c r="H188" s="5">
        <v>1</v>
      </c>
      <c r="I188" s="5">
        <v>2</v>
      </c>
      <c r="J188" s="5">
        <v>2</v>
      </c>
      <c r="K188" s="5"/>
      <c r="L188" s="5">
        <v>2</v>
      </c>
      <c r="M188" s="5"/>
      <c r="N188" s="5">
        <v>0</v>
      </c>
    </row>
    <row r="189" spans="2:14" ht="14.25" customHeight="1">
      <c r="B189" s="9">
        <v>10</v>
      </c>
      <c r="C189" s="4" t="s">
        <v>244</v>
      </c>
      <c r="D189" s="10" t="s">
        <v>65</v>
      </c>
      <c r="E189" s="11">
        <f>F189/G189*100</f>
        <v>66.666666666666657</v>
      </c>
      <c r="F189" s="5">
        <f>SUM(H189:N189)</f>
        <v>4</v>
      </c>
      <c r="G189" s="5">
        <f>COUNT(H189:N189)*2</f>
        <v>6</v>
      </c>
      <c r="H189" s="5">
        <v>1</v>
      </c>
      <c r="I189" s="5">
        <v>1</v>
      </c>
      <c r="J189" s="5"/>
      <c r="K189" s="5"/>
      <c r="L189" s="5"/>
      <c r="M189" s="5"/>
      <c r="N189" s="5">
        <v>2</v>
      </c>
    </row>
    <row r="190" spans="2:14" ht="14.25" customHeight="1">
      <c r="B190" s="9">
        <v>11</v>
      </c>
      <c r="C190" s="4" t="s">
        <v>236</v>
      </c>
      <c r="D190" s="10" t="s">
        <v>61</v>
      </c>
      <c r="E190" s="11">
        <f>F190/G190*100</f>
        <v>64.285714285714292</v>
      </c>
      <c r="F190" s="5">
        <f>SUM(H190:N190)</f>
        <v>9</v>
      </c>
      <c r="G190" s="5">
        <f>COUNT(H190:N190)*2</f>
        <v>14</v>
      </c>
      <c r="H190" s="5">
        <v>2</v>
      </c>
      <c r="I190" s="5">
        <v>2</v>
      </c>
      <c r="J190" s="5">
        <v>1</v>
      </c>
      <c r="K190" s="5">
        <v>1</v>
      </c>
      <c r="L190" s="5">
        <v>0</v>
      </c>
      <c r="M190" s="5">
        <v>2</v>
      </c>
      <c r="N190" s="5">
        <v>1</v>
      </c>
    </row>
    <row r="191" spans="2:14" ht="14.25" customHeight="1">
      <c r="B191" s="9">
        <v>12</v>
      </c>
      <c r="C191" s="4" t="s">
        <v>242</v>
      </c>
      <c r="D191" s="10" t="s">
        <v>61</v>
      </c>
      <c r="E191" s="11">
        <f>F191/G191*100</f>
        <v>60</v>
      </c>
      <c r="F191" s="5">
        <f>SUM(H191:N191)</f>
        <v>6</v>
      </c>
      <c r="G191" s="5">
        <f>COUNT(H191:N191)*2</f>
        <v>10</v>
      </c>
      <c r="H191" s="5">
        <v>2</v>
      </c>
      <c r="I191" s="5">
        <v>1</v>
      </c>
      <c r="J191" s="5">
        <v>1</v>
      </c>
      <c r="K191" s="5">
        <v>0</v>
      </c>
      <c r="L191" s="5"/>
      <c r="M191" s="5">
        <v>2</v>
      </c>
      <c r="N191" s="5"/>
    </row>
    <row r="192" spans="2:14" ht="14.25" customHeight="1">
      <c r="B192" s="9">
        <v>13</v>
      </c>
      <c r="C192" s="4" t="s">
        <v>241</v>
      </c>
      <c r="D192" s="10" t="s">
        <v>65</v>
      </c>
      <c r="E192" s="11">
        <f>F192/G192*100</f>
        <v>58.333333333333336</v>
      </c>
      <c r="F192" s="5">
        <f>SUM(H192:N192)</f>
        <v>7</v>
      </c>
      <c r="G192" s="5">
        <f>COUNT(H192:N192)*2</f>
        <v>12</v>
      </c>
      <c r="H192" s="5">
        <v>0</v>
      </c>
      <c r="I192" s="5">
        <v>1</v>
      </c>
      <c r="J192" s="5">
        <v>2</v>
      </c>
      <c r="K192" s="5">
        <v>2</v>
      </c>
      <c r="L192" s="5">
        <v>0</v>
      </c>
      <c r="M192" s="5">
        <v>2</v>
      </c>
      <c r="N192" s="5"/>
    </row>
    <row r="193" spans="2:14" ht="14.25" customHeight="1">
      <c r="B193" s="9">
        <v>14</v>
      </c>
      <c r="C193" s="4" t="s">
        <v>240</v>
      </c>
      <c r="D193" s="10" t="s">
        <v>64</v>
      </c>
      <c r="E193" s="11">
        <f>F193/G193*100</f>
        <v>50</v>
      </c>
      <c r="F193" s="5">
        <f>SUM(H193:N193)</f>
        <v>7</v>
      </c>
      <c r="G193" s="5">
        <f>COUNT(H193:N193)*2</f>
        <v>14</v>
      </c>
      <c r="H193" s="5">
        <v>1</v>
      </c>
      <c r="I193" s="5">
        <v>2</v>
      </c>
      <c r="J193" s="5">
        <v>1</v>
      </c>
      <c r="K193" s="5">
        <v>1</v>
      </c>
      <c r="L193" s="5">
        <v>1</v>
      </c>
      <c r="M193" s="5">
        <v>1</v>
      </c>
      <c r="N193" s="5">
        <v>0</v>
      </c>
    </row>
    <row r="194" spans="2:14" ht="14.25" customHeight="1">
      <c r="B194" s="9">
        <v>15</v>
      </c>
      <c r="C194" s="4" t="s">
        <v>245</v>
      </c>
      <c r="D194" s="10" t="s">
        <v>64</v>
      </c>
      <c r="E194" s="11">
        <f>F194/G194*100</f>
        <v>50</v>
      </c>
      <c r="F194" s="5">
        <f>SUM(H194:N194)</f>
        <v>4</v>
      </c>
      <c r="G194" s="5">
        <f>COUNT(H194:N194)*2</f>
        <v>8</v>
      </c>
      <c r="H194" s="5">
        <v>1</v>
      </c>
      <c r="I194" s="5"/>
      <c r="J194" s="5">
        <v>1</v>
      </c>
      <c r="K194" s="5"/>
      <c r="L194" s="5">
        <v>1</v>
      </c>
      <c r="M194" s="5">
        <v>1</v>
      </c>
      <c r="N194" s="5"/>
    </row>
    <row r="195" spans="2:14" ht="14.25" customHeight="1">
      <c r="B195" s="9">
        <v>16</v>
      </c>
      <c r="C195" s="4" t="s">
        <v>246</v>
      </c>
      <c r="D195" s="10" t="s">
        <v>63</v>
      </c>
      <c r="E195" s="11">
        <f>F195/G195*100</f>
        <v>50</v>
      </c>
      <c r="F195" s="5">
        <f>SUM(H195:N195)</f>
        <v>2</v>
      </c>
      <c r="G195" s="5">
        <f>COUNT(H195:N195)*2</f>
        <v>4</v>
      </c>
      <c r="H195" s="5">
        <v>0</v>
      </c>
      <c r="I195" s="5"/>
      <c r="J195" s="5"/>
      <c r="K195" s="5">
        <v>2</v>
      </c>
      <c r="L195" s="5"/>
      <c r="M195" s="5"/>
      <c r="N195" s="5"/>
    </row>
    <row r="196" spans="2:14" ht="14.25" customHeight="1">
      <c r="B196" s="9">
        <v>17</v>
      </c>
      <c r="C196" s="4" t="s">
        <v>243</v>
      </c>
      <c r="D196" s="10" t="s">
        <v>60</v>
      </c>
      <c r="E196" s="11">
        <f>F196/G196*100</f>
        <v>33.333333333333329</v>
      </c>
      <c r="F196" s="5">
        <f>SUM(H196:N196)</f>
        <v>4</v>
      </c>
      <c r="G196" s="5">
        <f>COUNT(H196:N196)*2</f>
        <v>12</v>
      </c>
      <c r="H196" s="5">
        <v>1</v>
      </c>
      <c r="I196" s="5"/>
      <c r="J196" s="5">
        <v>2</v>
      </c>
      <c r="K196" s="5">
        <v>0</v>
      </c>
      <c r="L196" s="5">
        <v>0</v>
      </c>
      <c r="M196" s="5">
        <v>0</v>
      </c>
      <c r="N196" s="5">
        <v>1</v>
      </c>
    </row>
    <row r="197" spans="2:14" ht="14.25" customHeight="1">
      <c r="B197" s="9">
        <v>18</v>
      </c>
      <c r="C197" s="4" t="s">
        <v>249</v>
      </c>
      <c r="D197" s="10" t="s">
        <v>67</v>
      </c>
      <c r="E197" s="11">
        <f>F197/G197*100</f>
        <v>30</v>
      </c>
      <c r="F197" s="5">
        <f>SUM(H197:N197)</f>
        <v>3</v>
      </c>
      <c r="G197" s="5">
        <f>COUNT(H197:N197)*2</f>
        <v>10</v>
      </c>
      <c r="H197" s="5">
        <v>1</v>
      </c>
      <c r="I197" s="5"/>
      <c r="J197" s="5">
        <v>0</v>
      </c>
      <c r="K197" s="5">
        <v>0</v>
      </c>
      <c r="L197" s="5">
        <v>2</v>
      </c>
      <c r="M197" s="5"/>
      <c r="N197" s="5">
        <v>0</v>
      </c>
    </row>
    <row r="198" spans="2:14" ht="14.25" customHeight="1">
      <c r="B198" s="9">
        <v>19</v>
      </c>
      <c r="C198" s="4" t="s">
        <v>253</v>
      </c>
      <c r="D198" s="10" t="s">
        <v>67</v>
      </c>
      <c r="E198" s="11">
        <f>F198/G198*100</f>
        <v>30</v>
      </c>
      <c r="F198" s="5">
        <f>SUM(H198:N198)</f>
        <v>3</v>
      </c>
      <c r="G198" s="5">
        <f>COUNT(H198:N198)*2</f>
        <v>10</v>
      </c>
      <c r="H198" s="5">
        <v>0</v>
      </c>
      <c r="I198" s="5"/>
      <c r="J198" s="5">
        <v>0</v>
      </c>
      <c r="K198" s="5">
        <v>1</v>
      </c>
      <c r="L198" s="5">
        <v>1</v>
      </c>
      <c r="M198" s="5">
        <v>1</v>
      </c>
      <c r="N198" s="5"/>
    </row>
    <row r="199" spans="2:14" ht="14.25" customHeight="1">
      <c r="B199" s="9">
        <v>20</v>
      </c>
      <c r="C199" s="4" t="s">
        <v>257</v>
      </c>
      <c r="D199" s="10" t="s">
        <v>66</v>
      </c>
      <c r="E199" s="11">
        <f>F199/G199*100</f>
        <v>25</v>
      </c>
      <c r="F199" s="5">
        <f>SUM(H199:N199)</f>
        <v>2</v>
      </c>
      <c r="G199" s="5">
        <f>COUNT(H199:N199)*2</f>
        <v>8</v>
      </c>
      <c r="H199" s="5"/>
      <c r="I199" s="5">
        <v>0</v>
      </c>
      <c r="J199" s="5">
        <v>0</v>
      </c>
      <c r="K199" s="5"/>
      <c r="L199" s="5">
        <v>2</v>
      </c>
      <c r="M199" s="5"/>
      <c r="N199" s="5">
        <v>0</v>
      </c>
    </row>
    <row r="200" spans="2:14" ht="14.25" customHeight="1">
      <c r="B200" s="9">
        <v>21</v>
      </c>
      <c r="C200" s="4" t="s">
        <v>251</v>
      </c>
      <c r="D200" s="10" t="s">
        <v>67</v>
      </c>
      <c r="E200" s="11">
        <f>F200/G200*100</f>
        <v>20</v>
      </c>
      <c r="F200" s="5">
        <f>SUM(H200:N200)</f>
        <v>2</v>
      </c>
      <c r="G200" s="5">
        <f>COUNT(H200:N200)*2</f>
        <v>10</v>
      </c>
      <c r="H200" s="5">
        <v>0</v>
      </c>
      <c r="I200" s="5">
        <v>1</v>
      </c>
      <c r="J200" s="5">
        <v>0</v>
      </c>
      <c r="K200" s="5"/>
      <c r="L200" s="5"/>
      <c r="M200" s="5">
        <v>0</v>
      </c>
      <c r="N200" s="5">
        <v>1</v>
      </c>
    </row>
    <row r="201" spans="2:14" ht="14.25" customHeight="1">
      <c r="B201" s="9">
        <v>22</v>
      </c>
      <c r="C201" s="4" t="s">
        <v>252</v>
      </c>
      <c r="D201" s="10" t="s">
        <v>67</v>
      </c>
      <c r="E201" s="11">
        <f>F201/G201*100</f>
        <v>20</v>
      </c>
      <c r="F201" s="5">
        <f>SUM(H201:N201)</f>
        <v>2</v>
      </c>
      <c r="G201" s="5">
        <f>COUNT(H201:N201)*2</f>
        <v>10</v>
      </c>
      <c r="H201" s="5">
        <v>0</v>
      </c>
      <c r="I201" s="5">
        <v>0</v>
      </c>
      <c r="J201" s="5"/>
      <c r="K201" s="5">
        <v>1</v>
      </c>
      <c r="L201" s="5">
        <v>1</v>
      </c>
      <c r="M201" s="5">
        <v>0</v>
      </c>
      <c r="N201" s="5"/>
    </row>
    <row r="202" spans="2:14" ht="14.25" customHeight="1">
      <c r="B202" s="9">
        <v>23</v>
      </c>
      <c r="C202" s="4" t="s">
        <v>254</v>
      </c>
      <c r="D202" s="10" t="s">
        <v>65</v>
      </c>
      <c r="E202" s="11">
        <f>F202/G202*100</f>
        <v>16.666666666666664</v>
      </c>
      <c r="F202" s="5">
        <f>SUM(H202:N202)</f>
        <v>2</v>
      </c>
      <c r="G202" s="5">
        <f>COUNT(H202:N202)*2</f>
        <v>12</v>
      </c>
      <c r="H202" s="5">
        <v>0</v>
      </c>
      <c r="I202" s="5"/>
      <c r="J202" s="5">
        <v>0</v>
      </c>
      <c r="K202" s="5">
        <v>0</v>
      </c>
      <c r="L202" s="5">
        <v>0</v>
      </c>
      <c r="M202" s="5">
        <v>2</v>
      </c>
      <c r="N202" s="5">
        <v>0</v>
      </c>
    </row>
    <row r="203" spans="2:14" ht="14.25" customHeight="1">
      <c r="B203" s="9">
        <v>24</v>
      </c>
      <c r="C203" s="4" t="s">
        <v>247</v>
      </c>
      <c r="D203" s="10" t="s">
        <v>64</v>
      </c>
      <c r="E203" s="11">
        <f>F203/G203*100</f>
        <v>16.666666666666664</v>
      </c>
      <c r="F203" s="5">
        <f>SUM(H203:N203)</f>
        <v>1</v>
      </c>
      <c r="G203" s="5">
        <f>COUNT(H203:N203)*2</f>
        <v>6</v>
      </c>
      <c r="H203" s="5"/>
      <c r="I203" s="5">
        <v>1</v>
      </c>
      <c r="J203" s="5"/>
      <c r="K203" s="5"/>
      <c r="L203" s="5"/>
      <c r="M203" s="5">
        <v>0</v>
      </c>
      <c r="N203" s="5">
        <v>0</v>
      </c>
    </row>
    <row r="204" spans="2:14" ht="14.25" customHeight="1">
      <c r="B204" s="9">
        <v>25</v>
      </c>
      <c r="C204" s="4" t="s">
        <v>248</v>
      </c>
      <c r="D204" s="10" t="s">
        <v>65</v>
      </c>
      <c r="E204" s="11">
        <f>F204/G204*100</f>
        <v>14.285714285714285</v>
      </c>
      <c r="F204" s="5">
        <f>SUM(H204:N204)</f>
        <v>2</v>
      </c>
      <c r="G204" s="5">
        <f>COUNT(H204:N204)*2</f>
        <v>14</v>
      </c>
      <c r="H204" s="5">
        <v>0</v>
      </c>
      <c r="I204" s="5">
        <v>1</v>
      </c>
      <c r="J204" s="5">
        <v>0</v>
      </c>
      <c r="K204" s="5">
        <v>1</v>
      </c>
      <c r="L204" s="5">
        <v>0</v>
      </c>
      <c r="M204" s="5">
        <v>0</v>
      </c>
      <c r="N204" s="5">
        <v>0</v>
      </c>
    </row>
    <row r="205" spans="2:14" ht="14.25" customHeight="1">
      <c r="B205" s="9">
        <v>26</v>
      </c>
      <c r="C205" s="4" t="s">
        <v>256</v>
      </c>
      <c r="D205" s="10" t="s">
        <v>66</v>
      </c>
      <c r="E205" s="11">
        <f>F205/G205*100</f>
        <v>12.5</v>
      </c>
      <c r="F205" s="5">
        <f>SUM(H205:N205)</f>
        <v>1</v>
      </c>
      <c r="G205" s="5">
        <f>COUNT(H205:N205)*2</f>
        <v>8</v>
      </c>
      <c r="H205" s="5"/>
      <c r="I205" s="5">
        <v>0</v>
      </c>
      <c r="J205" s="5">
        <v>0</v>
      </c>
      <c r="K205" s="5"/>
      <c r="L205" s="5">
        <v>0</v>
      </c>
      <c r="M205" s="5"/>
      <c r="N205" s="5">
        <v>1</v>
      </c>
    </row>
    <row r="206" spans="2:14" ht="14.25" customHeight="1">
      <c r="B206" s="9">
        <v>27</v>
      </c>
      <c r="C206" s="4" t="s">
        <v>250</v>
      </c>
      <c r="D206" s="10" t="s">
        <v>66</v>
      </c>
      <c r="E206" s="11">
        <f>F206/G206*100</f>
        <v>10</v>
      </c>
      <c r="F206" s="5">
        <f>SUM(H206:N206)</f>
        <v>1</v>
      </c>
      <c r="G206" s="5">
        <f>COUNT(H206:N206)*2</f>
        <v>10</v>
      </c>
      <c r="H206" s="5">
        <v>1</v>
      </c>
      <c r="I206" s="5">
        <v>0</v>
      </c>
      <c r="J206" s="5">
        <v>0</v>
      </c>
      <c r="K206" s="5"/>
      <c r="L206" s="5">
        <v>0</v>
      </c>
      <c r="M206" s="5"/>
      <c r="N206" s="5">
        <v>0</v>
      </c>
    </row>
    <row r="207" spans="2:14" ht="14.25" customHeight="1">
      <c r="B207" s="9">
        <v>28</v>
      </c>
      <c r="C207" s="4" t="s">
        <v>255</v>
      </c>
      <c r="D207" s="10" t="s">
        <v>66</v>
      </c>
      <c r="E207" s="11">
        <f>F207/G207*100</f>
        <v>0</v>
      </c>
      <c r="F207" s="5">
        <f>SUM(H207:N207)</f>
        <v>0</v>
      </c>
      <c r="G207" s="5">
        <f>COUNT(H207:N207)*2</f>
        <v>4</v>
      </c>
      <c r="H207" s="5"/>
      <c r="I207" s="5">
        <v>0</v>
      </c>
      <c r="J207" s="5"/>
      <c r="K207" s="5"/>
      <c r="L207" s="5"/>
      <c r="M207" s="5"/>
      <c r="N207" s="5">
        <v>0</v>
      </c>
    </row>
    <row r="208" spans="2:14" ht="14.25" customHeight="1">
      <c r="D208" s="7"/>
    </row>
    <row r="209" spans="4:4" ht="14.25" customHeight="1">
      <c r="D209" s="7"/>
    </row>
    <row r="210" spans="4:4" ht="14.25" customHeight="1">
      <c r="D210" s="7"/>
    </row>
    <row r="211" spans="4:4" ht="14.25" customHeight="1">
      <c r="D211" s="7"/>
    </row>
    <row r="212" spans="4:4" ht="14.25" customHeight="1">
      <c r="D212" s="7"/>
    </row>
    <row r="213" spans="4:4" ht="14.25" customHeight="1">
      <c r="D213" s="7"/>
    </row>
    <row r="214" spans="4:4" ht="14.25" customHeight="1">
      <c r="D214" s="7"/>
    </row>
    <row r="215" spans="4:4" ht="14.25" customHeight="1">
      <c r="D215" s="7"/>
    </row>
    <row r="216" spans="4:4" ht="14.25" customHeight="1">
      <c r="D216" s="7"/>
    </row>
    <row r="217" spans="4:4" ht="14.25" customHeight="1">
      <c r="D217" s="7"/>
    </row>
    <row r="218" spans="4:4" ht="14.25" customHeight="1">
      <c r="D218" s="7"/>
    </row>
    <row r="219" spans="4:4" ht="14.25" customHeight="1">
      <c r="D219" s="7"/>
    </row>
    <row r="220" spans="4:4" ht="14.25" customHeight="1">
      <c r="D220" s="7"/>
    </row>
    <row r="221" spans="4:4" ht="14.25" customHeight="1">
      <c r="D221" s="7"/>
    </row>
    <row r="222" spans="4:4" ht="14.25" customHeight="1">
      <c r="D222" s="7"/>
    </row>
    <row r="223" spans="4:4" ht="14.25" customHeight="1">
      <c r="D223" s="7"/>
    </row>
    <row r="224" spans="4:4" ht="14.25" customHeight="1">
      <c r="D224" s="7"/>
    </row>
    <row r="225" spans="4:4" ht="14.25" customHeight="1">
      <c r="D225" s="7"/>
    </row>
    <row r="226" spans="4:4" ht="14.25" customHeight="1">
      <c r="D226" s="7"/>
    </row>
    <row r="227" spans="4:4" ht="14.25" customHeight="1">
      <c r="D227" s="7"/>
    </row>
    <row r="228" spans="4:4" ht="14.25" customHeight="1">
      <c r="D228" s="7"/>
    </row>
    <row r="229" spans="4:4" ht="14.25" customHeight="1">
      <c r="D229" s="7"/>
    </row>
    <row r="230" spans="4:4" ht="14.25" customHeight="1">
      <c r="D230" s="7"/>
    </row>
    <row r="231" spans="4:4" ht="14.25" customHeight="1">
      <c r="D231" s="7"/>
    </row>
    <row r="232" spans="4:4" ht="14.25" customHeight="1">
      <c r="D232" s="7"/>
    </row>
    <row r="233" spans="4:4" ht="14.25" customHeight="1">
      <c r="D233" s="7"/>
    </row>
    <row r="234" spans="4:4" ht="14.25" customHeight="1">
      <c r="D234" s="7"/>
    </row>
    <row r="235" spans="4:4" ht="14.25" customHeight="1">
      <c r="D235" s="7"/>
    </row>
    <row r="236" spans="4:4" ht="14.25" customHeight="1">
      <c r="D236" s="7"/>
    </row>
    <row r="237" spans="4:4" ht="14.25" customHeight="1">
      <c r="D237" s="7"/>
    </row>
    <row r="238" spans="4:4" ht="14.25" customHeight="1">
      <c r="D238" s="7"/>
    </row>
    <row r="239" spans="4:4" ht="14.25" customHeight="1">
      <c r="D239" s="7"/>
    </row>
    <row r="240" spans="4:4" ht="14.25" customHeight="1">
      <c r="D240" s="7"/>
    </row>
    <row r="241" spans="4:4" ht="14.25" customHeight="1">
      <c r="D241" s="7"/>
    </row>
    <row r="242" spans="4:4" ht="14.25" customHeight="1">
      <c r="D242" s="7"/>
    </row>
    <row r="243" spans="4:4" ht="14.25" customHeight="1">
      <c r="D243" s="7"/>
    </row>
    <row r="244" spans="4:4" ht="14.25" customHeight="1">
      <c r="D244" s="7"/>
    </row>
    <row r="245" spans="4:4" ht="14.25" customHeight="1">
      <c r="D245" s="7"/>
    </row>
    <row r="246" spans="4:4" ht="14.25" customHeight="1">
      <c r="D246" s="7"/>
    </row>
    <row r="247" spans="4:4" ht="14.25" customHeight="1">
      <c r="D247" s="7"/>
    </row>
    <row r="248" spans="4:4" ht="14.25" customHeight="1">
      <c r="D248" s="7"/>
    </row>
    <row r="249" spans="4:4" ht="14.25" customHeight="1">
      <c r="D249" s="7"/>
    </row>
    <row r="250" spans="4:4" ht="14.25" customHeight="1">
      <c r="D250" s="7"/>
    </row>
    <row r="251" spans="4:4" ht="14.25" customHeight="1">
      <c r="D251" s="7"/>
    </row>
    <row r="252" spans="4:4" ht="14.25" customHeight="1">
      <c r="D252" s="7"/>
    </row>
    <row r="253" spans="4:4" ht="14.25" customHeight="1">
      <c r="D253" s="7"/>
    </row>
    <row r="254" spans="4:4" ht="14.25" customHeight="1">
      <c r="D254" s="7"/>
    </row>
    <row r="255" spans="4:4" ht="14.25" customHeight="1">
      <c r="D255" s="7"/>
    </row>
    <row r="256" spans="4:4" ht="14.25" customHeight="1">
      <c r="D256" s="7"/>
    </row>
    <row r="257" spans="4:4" ht="14.25" customHeight="1">
      <c r="D257" s="7"/>
    </row>
    <row r="258" spans="4:4" ht="14.25" customHeight="1">
      <c r="D258" s="7"/>
    </row>
    <row r="259" spans="4:4" ht="14.25" customHeight="1">
      <c r="D259" s="7"/>
    </row>
    <row r="260" spans="4:4" ht="14.25" customHeight="1">
      <c r="D260" s="7"/>
    </row>
    <row r="261" spans="4:4" ht="14.25" customHeight="1">
      <c r="D261" s="7"/>
    </row>
    <row r="262" spans="4:4" ht="14.25" customHeight="1">
      <c r="D262" s="7"/>
    </row>
    <row r="263" spans="4:4" ht="14.25" customHeight="1">
      <c r="D263" s="7"/>
    </row>
    <row r="264" spans="4:4" ht="14.25" customHeight="1">
      <c r="D264" s="7"/>
    </row>
    <row r="265" spans="4:4" ht="14.25" customHeight="1">
      <c r="D265" s="7"/>
    </row>
    <row r="266" spans="4:4" ht="14.25" customHeight="1">
      <c r="D266" s="7"/>
    </row>
    <row r="267" spans="4:4" ht="14.25" customHeight="1">
      <c r="D267" s="7"/>
    </row>
    <row r="268" spans="4:4" ht="14.25" customHeight="1">
      <c r="D268" s="7"/>
    </row>
    <row r="269" spans="4:4" ht="14.25" customHeight="1">
      <c r="D269" s="7"/>
    </row>
    <row r="270" spans="4:4" ht="14.25" customHeight="1">
      <c r="D270" s="7"/>
    </row>
    <row r="271" spans="4:4" ht="14.25" customHeight="1">
      <c r="D271" s="7"/>
    </row>
    <row r="272" spans="4:4" ht="14.25" customHeight="1">
      <c r="D272" s="7"/>
    </row>
    <row r="273" spans="4:4" ht="14.25" customHeight="1">
      <c r="D273" s="7"/>
    </row>
    <row r="274" spans="4:4" ht="14.25" customHeight="1">
      <c r="D274" s="7"/>
    </row>
    <row r="275" spans="4:4" ht="14.25" customHeight="1">
      <c r="D275" s="7"/>
    </row>
    <row r="276" spans="4:4" ht="14.25" customHeight="1">
      <c r="D276" s="7"/>
    </row>
    <row r="277" spans="4:4" ht="14.25" customHeight="1">
      <c r="D277" s="7"/>
    </row>
    <row r="278" spans="4:4" ht="14.25" customHeight="1">
      <c r="D278" s="7"/>
    </row>
    <row r="279" spans="4:4" ht="14.25" customHeight="1">
      <c r="D279" s="7"/>
    </row>
    <row r="280" spans="4:4" ht="14.25" customHeight="1">
      <c r="D280" s="7"/>
    </row>
    <row r="281" spans="4:4" ht="14.25" customHeight="1">
      <c r="D281" s="7"/>
    </row>
    <row r="282" spans="4:4" ht="14.25" customHeight="1">
      <c r="D282" s="7"/>
    </row>
    <row r="283" spans="4:4" ht="14.25" customHeight="1">
      <c r="D283" s="7"/>
    </row>
    <row r="284" spans="4:4" ht="14.25" customHeight="1">
      <c r="D284" s="7"/>
    </row>
    <row r="285" spans="4:4" ht="14.25" customHeight="1">
      <c r="D285" s="7"/>
    </row>
    <row r="286" spans="4:4" ht="14.25" customHeight="1">
      <c r="D286" s="7"/>
    </row>
    <row r="287" spans="4:4" ht="14.25" customHeight="1">
      <c r="D287" s="7"/>
    </row>
    <row r="288" spans="4:4" ht="14.25" customHeight="1">
      <c r="D288" s="7"/>
    </row>
    <row r="289" spans="4:4" ht="14.25" customHeight="1">
      <c r="D289" s="7"/>
    </row>
    <row r="290" spans="4:4" ht="14.25" customHeight="1">
      <c r="D290" s="7"/>
    </row>
    <row r="291" spans="4:4" ht="14.25" customHeight="1">
      <c r="D291" s="7"/>
    </row>
    <row r="292" spans="4:4" ht="14.25" customHeight="1">
      <c r="D292" s="7"/>
    </row>
    <row r="293" spans="4:4" ht="14.25" customHeight="1">
      <c r="D293" s="7"/>
    </row>
    <row r="294" spans="4:4" ht="14.25" customHeight="1">
      <c r="D294" s="7"/>
    </row>
    <row r="295" spans="4:4" ht="14.25" customHeight="1">
      <c r="D295" s="7"/>
    </row>
    <row r="296" spans="4:4" ht="14.25" customHeight="1">
      <c r="D296" s="7"/>
    </row>
    <row r="297" spans="4:4" ht="14.25" customHeight="1">
      <c r="D297" s="7"/>
    </row>
    <row r="298" spans="4:4" ht="14.25" customHeight="1">
      <c r="D298" s="7"/>
    </row>
    <row r="299" spans="4:4" ht="14.25" customHeight="1">
      <c r="D299" s="7"/>
    </row>
    <row r="300" spans="4:4" ht="14.25" customHeight="1">
      <c r="D300" s="7"/>
    </row>
    <row r="301" spans="4:4" ht="14.25" customHeight="1">
      <c r="D301" s="7"/>
    </row>
    <row r="302" spans="4:4" ht="14.25" customHeight="1">
      <c r="D302" s="7"/>
    </row>
    <row r="303" spans="4:4" ht="14.25" customHeight="1">
      <c r="D303" s="7"/>
    </row>
    <row r="304" spans="4:4" ht="14.25" customHeight="1">
      <c r="D304" s="7"/>
    </row>
    <row r="305" spans="4:4" ht="14.25" customHeight="1">
      <c r="D305" s="7"/>
    </row>
    <row r="306" spans="4:4" ht="14.25" customHeight="1">
      <c r="D306" s="7"/>
    </row>
    <row r="307" spans="4:4" ht="14.25" customHeight="1">
      <c r="D307" s="7"/>
    </row>
    <row r="308" spans="4:4" ht="14.25" customHeight="1">
      <c r="D308" s="7"/>
    </row>
    <row r="309" spans="4:4" ht="14.25" customHeight="1">
      <c r="D309" s="7"/>
    </row>
    <row r="310" spans="4:4" ht="14.25" customHeight="1">
      <c r="D310" s="7"/>
    </row>
    <row r="311" spans="4:4" ht="14.25" customHeight="1">
      <c r="D311" s="7"/>
    </row>
    <row r="312" spans="4:4" ht="14.25" customHeight="1">
      <c r="D312" s="7"/>
    </row>
    <row r="313" spans="4:4" ht="14.25" customHeight="1">
      <c r="D313" s="7"/>
    </row>
    <row r="314" spans="4:4" ht="14.25" customHeight="1">
      <c r="D314" s="7"/>
    </row>
    <row r="315" spans="4:4" ht="14.25" customHeight="1">
      <c r="D315" s="7"/>
    </row>
    <row r="316" spans="4:4" ht="14.25" customHeight="1">
      <c r="D316" s="7"/>
    </row>
    <row r="317" spans="4:4" ht="14.25" customHeight="1">
      <c r="D317" s="7"/>
    </row>
    <row r="318" spans="4:4" ht="14.25" customHeight="1">
      <c r="D318" s="7"/>
    </row>
    <row r="319" spans="4:4" ht="14.25" customHeight="1">
      <c r="D319" s="7"/>
    </row>
    <row r="320" spans="4:4" ht="14.25" customHeight="1">
      <c r="D320" s="7"/>
    </row>
    <row r="321" spans="4:4" ht="14.25" customHeight="1">
      <c r="D321" s="7"/>
    </row>
    <row r="322" spans="4:4" ht="14.25" customHeight="1">
      <c r="D322" s="7"/>
    </row>
    <row r="323" spans="4:4" ht="14.25" customHeight="1">
      <c r="D323" s="7"/>
    </row>
    <row r="324" spans="4:4" ht="14.25" customHeight="1">
      <c r="D324" s="7"/>
    </row>
    <row r="325" spans="4:4" ht="14.25" customHeight="1">
      <c r="D325" s="7"/>
    </row>
    <row r="326" spans="4:4" ht="14.25" customHeight="1">
      <c r="D326" s="7"/>
    </row>
    <row r="327" spans="4:4" ht="14.25" customHeight="1">
      <c r="D327" s="7"/>
    </row>
    <row r="328" spans="4:4" ht="14.25" customHeight="1">
      <c r="D328" s="7"/>
    </row>
    <row r="329" spans="4:4" ht="14.25" customHeight="1">
      <c r="D329" s="7"/>
    </row>
    <row r="330" spans="4:4" ht="14.25" customHeight="1">
      <c r="D330" s="7"/>
    </row>
    <row r="331" spans="4:4" ht="14.25" customHeight="1">
      <c r="D331" s="7"/>
    </row>
    <row r="332" spans="4:4" ht="14.25" customHeight="1">
      <c r="D332" s="7"/>
    </row>
    <row r="333" spans="4:4" ht="14.25" customHeight="1">
      <c r="D333" s="7"/>
    </row>
    <row r="334" spans="4:4" ht="14.25" customHeight="1">
      <c r="D334" s="7"/>
    </row>
    <row r="335" spans="4:4" ht="14.25" customHeight="1">
      <c r="D335" s="7"/>
    </row>
    <row r="336" spans="4:4" ht="14.25" customHeight="1">
      <c r="D336" s="7"/>
    </row>
    <row r="337" spans="4:4" ht="14.25" customHeight="1">
      <c r="D337" s="7"/>
    </row>
    <row r="338" spans="4:4" ht="14.25" customHeight="1">
      <c r="D338" s="7"/>
    </row>
    <row r="339" spans="4:4" ht="14.25" customHeight="1">
      <c r="D339" s="7"/>
    </row>
    <row r="340" spans="4:4" ht="14.25" customHeight="1">
      <c r="D340" s="7"/>
    </row>
    <row r="341" spans="4:4" ht="14.25" customHeight="1">
      <c r="D341" s="7"/>
    </row>
    <row r="342" spans="4:4" ht="14.25" customHeight="1">
      <c r="D342" s="7"/>
    </row>
    <row r="343" spans="4:4" ht="14.25" customHeight="1">
      <c r="D343" s="7"/>
    </row>
    <row r="344" spans="4:4" ht="14.25" customHeight="1">
      <c r="D344" s="7"/>
    </row>
    <row r="345" spans="4:4" ht="14.25" customHeight="1">
      <c r="D345" s="7"/>
    </row>
    <row r="346" spans="4:4" ht="14.25" customHeight="1">
      <c r="D346" s="7"/>
    </row>
    <row r="347" spans="4:4" ht="14.25" customHeight="1">
      <c r="D347" s="7"/>
    </row>
    <row r="348" spans="4:4" ht="14.25" customHeight="1">
      <c r="D348" s="7"/>
    </row>
    <row r="349" spans="4:4" ht="14.25" customHeight="1">
      <c r="D349" s="7"/>
    </row>
    <row r="350" spans="4:4" ht="14.25" customHeight="1">
      <c r="D350" s="7"/>
    </row>
    <row r="351" spans="4:4" ht="14.25" customHeight="1">
      <c r="D351" s="7"/>
    </row>
    <row r="352" spans="4:4" ht="14.25" customHeight="1">
      <c r="D352" s="7"/>
    </row>
    <row r="353" spans="4:4" ht="14.25" customHeight="1">
      <c r="D353" s="7"/>
    </row>
    <row r="354" spans="4:4" ht="14.25" customHeight="1">
      <c r="D354" s="7"/>
    </row>
    <row r="355" spans="4:4" ht="14.25" customHeight="1">
      <c r="D355" s="7"/>
    </row>
    <row r="356" spans="4:4" ht="14.25" customHeight="1">
      <c r="D356" s="7"/>
    </row>
    <row r="357" spans="4:4" ht="14.25" customHeight="1">
      <c r="D357" s="7"/>
    </row>
    <row r="358" spans="4:4" ht="14.25" customHeight="1">
      <c r="D358" s="7"/>
    </row>
    <row r="359" spans="4:4" ht="14.25" customHeight="1">
      <c r="D359" s="7"/>
    </row>
    <row r="360" spans="4:4" ht="14.25" customHeight="1">
      <c r="D360" s="7"/>
    </row>
    <row r="361" spans="4:4" ht="14.25" customHeight="1">
      <c r="D361" s="7"/>
    </row>
    <row r="362" spans="4:4" ht="14.25" customHeight="1">
      <c r="D362" s="7"/>
    </row>
    <row r="363" spans="4:4" ht="14.25" customHeight="1">
      <c r="D363" s="7"/>
    </row>
    <row r="364" spans="4:4" ht="14.25" customHeight="1">
      <c r="D364" s="7"/>
    </row>
    <row r="365" spans="4:4" ht="14.25" customHeight="1">
      <c r="D365" s="7"/>
    </row>
    <row r="366" spans="4:4" ht="14.25" customHeight="1">
      <c r="D366" s="7"/>
    </row>
    <row r="367" spans="4:4" ht="14.25" customHeight="1">
      <c r="D367" s="7"/>
    </row>
    <row r="368" spans="4:4" ht="14.25" customHeight="1">
      <c r="D368" s="7"/>
    </row>
    <row r="369" spans="4:4" ht="14.25" customHeight="1">
      <c r="D369" s="7"/>
    </row>
    <row r="370" spans="4:4" ht="14.25" customHeight="1">
      <c r="D370" s="7"/>
    </row>
    <row r="371" spans="4:4" ht="14.25" customHeight="1">
      <c r="D371" s="7"/>
    </row>
    <row r="372" spans="4:4" ht="14.25" customHeight="1">
      <c r="D372" s="7"/>
    </row>
    <row r="373" spans="4:4" ht="14.25" customHeight="1">
      <c r="D373" s="7"/>
    </row>
    <row r="374" spans="4:4" ht="14.25" customHeight="1">
      <c r="D374" s="7"/>
    </row>
    <row r="375" spans="4:4" ht="14.25" customHeight="1">
      <c r="D375" s="7"/>
    </row>
    <row r="376" spans="4:4" ht="14.25" customHeight="1">
      <c r="D376" s="7"/>
    </row>
    <row r="377" spans="4:4" ht="14.25" customHeight="1">
      <c r="D377" s="7"/>
    </row>
    <row r="378" spans="4:4" ht="14.25" customHeight="1">
      <c r="D378" s="7"/>
    </row>
    <row r="379" spans="4:4" ht="14.25" customHeight="1">
      <c r="D379" s="7"/>
    </row>
    <row r="380" spans="4:4" ht="14.25" customHeight="1">
      <c r="D380" s="7"/>
    </row>
    <row r="381" spans="4:4" ht="14.25" customHeight="1">
      <c r="D381" s="7"/>
    </row>
    <row r="382" spans="4:4" ht="14.25" customHeight="1">
      <c r="D382" s="7"/>
    </row>
    <row r="383" spans="4:4" ht="14.25" customHeight="1">
      <c r="D383" s="7"/>
    </row>
    <row r="384" spans="4:4" ht="14.25" customHeight="1">
      <c r="D384" s="7"/>
    </row>
    <row r="385" spans="4:4" ht="14.25" customHeight="1">
      <c r="D385" s="7"/>
    </row>
    <row r="386" spans="4:4" ht="14.25" customHeight="1">
      <c r="D386" s="7"/>
    </row>
    <row r="387" spans="4:4" ht="14.25" customHeight="1">
      <c r="D387" s="7"/>
    </row>
    <row r="388" spans="4:4" ht="14.25" customHeight="1">
      <c r="D388" s="7"/>
    </row>
    <row r="389" spans="4:4" ht="14.25" customHeight="1">
      <c r="D389" s="7"/>
    </row>
    <row r="390" spans="4:4" ht="14.25" customHeight="1">
      <c r="D390" s="7"/>
    </row>
    <row r="391" spans="4:4" ht="14.25" customHeight="1">
      <c r="D391" s="7"/>
    </row>
    <row r="392" spans="4:4" ht="14.25" customHeight="1">
      <c r="D392" s="7"/>
    </row>
    <row r="393" spans="4:4" ht="14.25" customHeight="1">
      <c r="D393" s="7"/>
    </row>
    <row r="394" spans="4:4" ht="14.25" customHeight="1">
      <c r="D394" s="7"/>
    </row>
    <row r="395" spans="4:4" ht="14.25" customHeight="1">
      <c r="D395" s="7"/>
    </row>
    <row r="396" spans="4:4" ht="14.25" customHeight="1">
      <c r="D396" s="7"/>
    </row>
    <row r="397" spans="4:4" ht="14.25" customHeight="1">
      <c r="D397" s="7"/>
    </row>
    <row r="398" spans="4:4" ht="14.25" customHeight="1">
      <c r="D398" s="7"/>
    </row>
    <row r="399" spans="4:4" ht="14.25" customHeight="1">
      <c r="D399" s="7"/>
    </row>
    <row r="400" spans="4:4" ht="14.25" customHeight="1">
      <c r="D400" s="7"/>
    </row>
    <row r="401" spans="4:4" ht="14.25" customHeight="1">
      <c r="D401" s="7"/>
    </row>
    <row r="402" spans="4:4" ht="14.25" customHeight="1">
      <c r="D402" s="7"/>
    </row>
    <row r="403" spans="4:4" ht="14.25" customHeight="1">
      <c r="D403" s="7"/>
    </row>
    <row r="404" spans="4:4" ht="14.25" customHeight="1">
      <c r="D404" s="7"/>
    </row>
    <row r="405" spans="4:4" ht="14.25" customHeight="1">
      <c r="D405" s="7"/>
    </row>
    <row r="406" spans="4:4" ht="14.25" customHeight="1">
      <c r="D406" s="7"/>
    </row>
    <row r="407" spans="4:4" ht="14.25" customHeight="1">
      <c r="D407" s="7"/>
    </row>
    <row r="408" spans="4:4" ht="15.75" customHeight="1"/>
    <row r="409" spans="4:4" ht="15.75" customHeight="1"/>
    <row r="410" spans="4:4" ht="15.75" customHeight="1"/>
    <row r="411" spans="4:4" ht="15.75" customHeight="1"/>
    <row r="412" spans="4:4" ht="15.75" customHeight="1"/>
    <row r="413" spans="4:4" ht="15.75" customHeight="1"/>
    <row r="414" spans="4:4" ht="15.75" customHeight="1"/>
    <row r="415" spans="4:4" ht="15.75" customHeight="1"/>
    <row r="416" spans="4:4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sortState xmlns:xlrd2="http://schemas.microsoft.com/office/spreadsheetml/2017/richdata2" ref="C180:N207">
    <sortCondition descending="1" ref="E180:E207"/>
    <sortCondition descending="1" ref="F180:F207"/>
  </sortState>
  <mergeCells count="14">
    <mergeCell ref="B178:C178"/>
    <mergeCell ref="H178:N178"/>
    <mergeCell ref="B1:C1"/>
    <mergeCell ref="H1:N1"/>
    <mergeCell ref="B34:C34"/>
    <mergeCell ref="H34:N34"/>
    <mergeCell ref="B63:C63"/>
    <mergeCell ref="H63:N63"/>
    <mergeCell ref="H91:N91"/>
    <mergeCell ref="B91:C91"/>
    <mergeCell ref="B123:C123"/>
    <mergeCell ref="H123:N123"/>
    <mergeCell ref="B152:C152"/>
    <mergeCell ref="H152:N15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000"/>
  <sheetViews>
    <sheetView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</cols>
  <sheetData>
    <row r="1" spans="2:12" ht="14.25" customHeight="1">
      <c r="B1" s="16" t="s">
        <v>258</v>
      </c>
      <c r="C1" s="17"/>
      <c r="F1" s="16" t="s">
        <v>1</v>
      </c>
      <c r="G1" s="18"/>
      <c r="H1" s="18"/>
      <c r="I1" s="18"/>
      <c r="J1" s="18"/>
      <c r="K1" s="18"/>
      <c r="L1" s="17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259</v>
      </c>
      <c r="D3" s="5">
        <f>SUM(F3:L3)</f>
        <v>31</v>
      </c>
      <c r="E3" s="5">
        <f>COUNTIF(F3:L3,"&gt;=4")</f>
        <v>6</v>
      </c>
      <c r="F3" s="5">
        <v>5</v>
      </c>
      <c r="G3" s="5">
        <v>4</v>
      </c>
      <c r="H3" s="5">
        <v>4</v>
      </c>
      <c r="I3" s="5">
        <v>5</v>
      </c>
      <c r="J3" s="5">
        <v>3</v>
      </c>
      <c r="K3" s="5">
        <v>5</v>
      </c>
      <c r="L3" s="5">
        <v>5</v>
      </c>
    </row>
    <row r="4" spans="2:12" ht="14.25" customHeight="1">
      <c r="B4" s="3">
        <v>2</v>
      </c>
      <c r="C4" s="4" t="s">
        <v>260</v>
      </c>
      <c r="D4" s="5">
        <f>SUM(F4:L4)</f>
        <v>32</v>
      </c>
      <c r="E4" s="5">
        <f>COUNTIF(F4:L4,"&gt;=4")</f>
        <v>5</v>
      </c>
      <c r="F4" s="5">
        <v>4</v>
      </c>
      <c r="G4" s="5">
        <v>3</v>
      </c>
      <c r="H4" s="5">
        <v>5</v>
      </c>
      <c r="I4" s="5">
        <v>6</v>
      </c>
      <c r="J4" s="5">
        <v>7</v>
      </c>
      <c r="K4" s="5">
        <v>3</v>
      </c>
      <c r="L4" s="5">
        <v>4</v>
      </c>
    </row>
    <row r="5" spans="2:12" ht="14.25" customHeight="1">
      <c r="B5" s="3">
        <v>3</v>
      </c>
      <c r="C5" s="4" t="s">
        <v>261</v>
      </c>
      <c r="D5" s="5">
        <f>SUM(F5:L5)</f>
        <v>30</v>
      </c>
      <c r="E5" s="5">
        <f>COUNTIF(F5:L5,"&gt;=4")</f>
        <v>5</v>
      </c>
      <c r="F5" s="5">
        <v>3</v>
      </c>
      <c r="G5" s="5">
        <v>4</v>
      </c>
      <c r="H5" s="5">
        <v>4</v>
      </c>
      <c r="I5" s="5">
        <v>5</v>
      </c>
      <c r="J5" s="5">
        <v>4</v>
      </c>
      <c r="K5" s="5">
        <v>3</v>
      </c>
      <c r="L5" s="5">
        <v>7</v>
      </c>
    </row>
    <row r="6" spans="2:12" ht="14.25" customHeight="1">
      <c r="B6" s="3">
        <v>5</v>
      </c>
      <c r="C6" s="4" t="s">
        <v>263</v>
      </c>
      <c r="D6" s="5">
        <f>SUM(F6:L6)</f>
        <v>27</v>
      </c>
      <c r="E6" s="5">
        <f>COUNTIF(F6:L6,"&gt;=4")</f>
        <v>5</v>
      </c>
      <c r="F6" s="5">
        <v>4</v>
      </c>
      <c r="G6" s="5">
        <v>4</v>
      </c>
      <c r="H6" s="5">
        <v>2</v>
      </c>
      <c r="I6" s="5">
        <v>2</v>
      </c>
      <c r="J6" s="5">
        <v>4</v>
      </c>
      <c r="K6" s="5">
        <v>4</v>
      </c>
      <c r="L6" s="5">
        <v>7</v>
      </c>
    </row>
    <row r="7" spans="2:12" ht="14.25" customHeight="1">
      <c r="B7" s="3">
        <v>6</v>
      </c>
      <c r="C7" s="4" t="s">
        <v>262</v>
      </c>
      <c r="D7" s="5">
        <f>SUM(F7:L7)</f>
        <v>26</v>
      </c>
      <c r="E7" s="5">
        <f>COUNTIF(F7:L7,"&gt;=4")</f>
        <v>3</v>
      </c>
      <c r="F7" s="5">
        <v>2</v>
      </c>
      <c r="G7" s="5">
        <v>5</v>
      </c>
      <c r="H7" s="5">
        <v>6</v>
      </c>
      <c r="I7" s="5">
        <v>2</v>
      </c>
      <c r="J7" s="5">
        <v>3</v>
      </c>
      <c r="K7" s="5">
        <v>5</v>
      </c>
      <c r="L7" s="5">
        <v>3</v>
      </c>
    </row>
    <row r="8" spans="2:12" ht="14.25" customHeight="1">
      <c r="B8" s="3">
        <v>7</v>
      </c>
      <c r="C8" s="4" t="s">
        <v>264</v>
      </c>
      <c r="D8" s="5">
        <f>SUM(F8:L8)</f>
        <v>25</v>
      </c>
      <c r="E8" s="5">
        <f>COUNTIF(F8:L8,"&gt;=4")</f>
        <v>3</v>
      </c>
      <c r="F8" s="5">
        <v>3</v>
      </c>
      <c r="G8" s="5">
        <v>3</v>
      </c>
      <c r="H8" s="5">
        <v>3</v>
      </c>
      <c r="I8" s="5">
        <v>5</v>
      </c>
      <c r="J8" s="5">
        <v>5</v>
      </c>
      <c r="K8" s="5">
        <v>4</v>
      </c>
      <c r="L8" s="5">
        <v>2</v>
      </c>
    </row>
    <row r="9" spans="2:12" ht="14.25" customHeight="1">
      <c r="B9" s="3">
        <v>4</v>
      </c>
      <c r="C9" s="4" t="s">
        <v>265</v>
      </c>
      <c r="D9" s="5">
        <f>SUM(F9:L9)</f>
        <v>15</v>
      </c>
      <c r="E9" s="5">
        <f>COUNTIF(F9:L9,"&gt;=4")</f>
        <v>1</v>
      </c>
      <c r="F9" s="5">
        <v>5</v>
      </c>
      <c r="G9" s="5">
        <v>3</v>
      </c>
      <c r="H9" s="5">
        <v>3</v>
      </c>
      <c r="I9" s="5">
        <v>2</v>
      </c>
      <c r="J9" s="5">
        <v>0</v>
      </c>
      <c r="K9" s="5">
        <v>2</v>
      </c>
      <c r="L9" s="5">
        <v>0</v>
      </c>
    </row>
    <row r="10" spans="2:12" ht="14.25" customHeight="1">
      <c r="B10" s="3">
        <v>8</v>
      </c>
      <c r="C10" s="4" t="s">
        <v>266</v>
      </c>
      <c r="D10" s="5">
        <f>SUM(F10:L10)</f>
        <v>11</v>
      </c>
      <c r="E10" s="5">
        <f>COUNTIF(F10:L10,"&gt;=4")</f>
        <v>0</v>
      </c>
      <c r="F10" s="5">
        <v>2</v>
      </c>
      <c r="G10" s="5">
        <v>3</v>
      </c>
      <c r="H10" s="5">
        <v>1</v>
      </c>
      <c r="I10" s="5">
        <v>1</v>
      </c>
      <c r="J10" s="5">
        <v>2</v>
      </c>
      <c r="K10" s="5">
        <v>2</v>
      </c>
      <c r="L10" s="5">
        <v>0</v>
      </c>
    </row>
    <row r="11" spans="2:12" ht="14.25" customHeight="1"/>
    <row r="12" spans="2:12" ht="14.25" customHeight="1">
      <c r="B12" s="16" t="s">
        <v>267</v>
      </c>
      <c r="C12" s="17"/>
      <c r="F12" s="16" t="s">
        <v>1</v>
      </c>
      <c r="G12" s="18"/>
      <c r="H12" s="18"/>
      <c r="I12" s="18"/>
      <c r="J12" s="18"/>
      <c r="K12" s="18"/>
      <c r="L12" s="17"/>
    </row>
    <row r="13" spans="2:12" ht="14.25" customHeight="1">
      <c r="B13" s="1" t="s">
        <v>2</v>
      </c>
      <c r="C13" s="2" t="s">
        <v>3</v>
      </c>
      <c r="D13" s="1" t="s">
        <v>4</v>
      </c>
      <c r="E13" s="1" t="s">
        <v>5</v>
      </c>
      <c r="F13" s="1">
        <v>1</v>
      </c>
      <c r="G13" s="1">
        <v>2</v>
      </c>
      <c r="H13" s="1">
        <v>3</v>
      </c>
      <c r="I13" s="1">
        <v>4</v>
      </c>
      <c r="J13" s="1">
        <v>5</v>
      </c>
      <c r="K13" s="1">
        <v>6</v>
      </c>
      <c r="L13" s="1">
        <v>7</v>
      </c>
    </row>
    <row r="14" spans="2:12" ht="14.25" customHeight="1">
      <c r="B14" s="3">
        <v>1</v>
      </c>
      <c r="C14" s="4" t="s">
        <v>268</v>
      </c>
      <c r="D14" s="5">
        <f>SUM(F14:L14)</f>
        <v>34</v>
      </c>
      <c r="E14" s="5">
        <f>COUNTIF(F14:L14,"&gt;=4")</f>
        <v>7</v>
      </c>
      <c r="F14" s="5">
        <v>6</v>
      </c>
      <c r="G14" s="5">
        <v>6</v>
      </c>
      <c r="H14" s="5">
        <v>5</v>
      </c>
      <c r="I14" s="5">
        <v>5</v>
      </c>
      <c r="J14" s="5">
        <v>4</v>
      </c>
      <c r="K14" s="5">
        <v>4</v>
      </c>
      <c r="L14" s="5">
        <v>4</v>
      </c>
    </row>
    <row r="15" spans="2:12" ht="14.25" customHeight="1">
      <c r="B15" s="3">
        <v>2</v>
      </c>
      <c r="C15" s="4" t="s">
        <v>269</v>
      </c>
      <c r="D15" s="5">
        <f>SUM(F15:L15)</f>
        <v>34</v>
      </c>
      <c r="E15" s="5">
        <f>COUNTIF(F15:L15,"&gt;=4")</f>
        <v>5</v>
      </c>
      <c r="F15" s="5">
        <v>6</v>
      </c>
      <c r="G15" s="5">
        <v>6</v>
      </c>
      <c r="H15" s="5">
        <v>4</v>
      </c>
      <c r="I15" s="5">
        <v>5</v>
      </c>
      <c r="J15" s="5">
        <v>3</v>
      </c>
      <c r="K15" s="5">
        <v>7</v>
      </c>
      <c r="L15" s="5">
        <v>3</v>
      </c>
    </row>
    <row r="16" spans="2:12" ht="14.25" customHeight="1">
      <c r="B16" s="3">
        <v>3</v>
      </c>
      <c r="C16" s="4" t="s">
        <v>270</v>
      </c>
      <c r="D16" s="5">
        <f>SUM(F16:L16)</f>
        <v>29</v>
      </c>
      <c r="E16" s="5">
        <f>COUNTIF(F16:L16,"&gt;=4")</f>
        <v>5</v>
      </c>
      <c r="F16" s="5">
        <v>4</v>
      </c>
      <c r="G16" s="5">
        <v>2</v>
      </c>
      <c r="H16" s="5">
        <v>4</v>
      </c>
      <c r="I16" s="5">
        <v>6</v>
      </c>
      <c r="J16" s="5">
        <v>4</v>
      </c>
      <c r="K16" s="5">
        <v>3</v>
      </c>
      <c r="L16" s="5">
        <v>6</v>
      </c>
    </row>
    <row r="17" spans="2:12" ht="14.25" customHeight="1">
      <c r="B17" s="3">
        <v>4</v>
      </c>
      <c r="C17" s="4" t="s">
        <v>271</v>
      </c>
      <c r="D17" s="5">
        <f>SUM(F17:L17)</f>
        <v>27</v>
      </c>
      <c r="E17" s="5">
        <f>COUNTIF(F17:L17,"&gt;=4")</f>
        <v>3</v>
      </c>
      <c r="F17" s="5">
        <v>3</v>
      </c>
      <c r="G17" s="5">
        <v>6</v>
      </c>
      <c r="H17" s="5">
        <v>2</v>
      </c>
      <c r="I17" s="5">
        <v>2</v>
      </c>
      <c r="J17" s="5">
        <v>6</v>
      </c>
      <c r="K17" s="5">
        <v>5</v>
      </c>
      <c r="L17" s="5">
        <v>3</v>
      </c>
    </row>
    <row r="18" spans="2:12" ht="14.25" customHeight="1">
      <c r="B18" s="3">
        <v>5</v>
      </c>
      <c r="C18" s="4" t="s">
        <v>273</v>
      </c>
      <c r="D18" s="5">
        <f>SUM(F18:L18)</f>
        <v>20</v>
      </c>
      <c r="E18" s="5">
        <f>COUNTIF(F18:L18,"&gt;=4")</f>
        <v>2</v>
      </c>
      <c r="F18" s="5">
        <v>4</v>
      </c>
      <c r="G18" s="5">
        <v>1</v>
      </c>
      <c r="H18" s="5">
        <v>3</v>
      </c>
      <c r="I18" s="5">
        <v>2</v>
      </c>
      <c r="J18" s="5">
        <v>3</v>
      </c>
      <c r="K18" s="5">
        <v>6</v>
      </c>
      <c r="L18" s="5">
        <v>1</v>
      </c>
    </row>
    <row r="19" spans="2:12" ht="14.25" customHeight="1">
      <c r="B19" s="3">
        <v>6</v>
      </c>
      <c r="C19" s="4" t="s">
        <v>272</v>
      </c>
      <c r="D19" s="5">
        <f>SUM(F19:L19)</f>
        <v>19</v>
      </c>
      <c r="E19" s="5">
        <f>COUNTIF(F19:L19,"&gt;=4")</f>
        <v>2</v>
      </c>
      <c r="F19" s="5">
        <v>1</v>
      </c>
      <c r="G19" s="5">
        <v>5</v>
      </c>
      <c r="H19" s="5">
        <v>3</v>
      </c>
      <c r="I19" s="5">
        <v>2</v>
      </c>
      <c r="J19" s="5">
        <v>4</v>
      </c>
      <c r="K19" s="5">
        <v>1</v>
      </c>
      <c r="L19" s="5">
        <v>3</v>
      </c>
    </row>
    <row r="20" spans="2:12" ht="14.25" customHeight="1">
      <c r="B20" s="3">
        <v>7</v>
      </c>
      <c r="C20" s="4" t="s">
        <v>275</v>
      </c>
      <c r="D20" s="5">
        <f>SUM(F20:L20)</f>
        <v>17</v>
      </c>
      <c r="E20" s="5">
        <f>COUNTIF(F20:L20,"&gt;=4")</f>
        <v>2</v>
      </c>
      <c r="F20" s="5">
        <v>3</v>
      </c>
      <c r="G20" s="5">
        <v>1</v>
      </c>
      <c r="H20" s="5">
        <v>4</v>
      </c>
      <c r="I20" s="5">
        <v>1</v>
      </c>
      <c r="J20" s="5">
        <v>1</v>
      </c>
      <c r="K20" s="5">
        <v>0</v>
      </c>
      <c r="L20" s="5">
        <v>7</v>
      </c>
    </row>
    <row r="21" spans="2:12" ht="14.25" customHeight="1">
      <c r="B21" s="3">
        <v>8</v>
      </c>
      <c r="C21" s="4" t="s">
        <v>274</v>
      </c>
      <c r="D21" s="5">
        <f>SUM(F21:L21)</f>
        <v>15</v>
      </c>
      <c r="E21" s="5">
        <f>COUNTIF(F21:L21,"&gt;=4")</f>
        <v>1</v>
      </c>
      <c r="F21" s="5">
        <v>1</v>
      </c>
      <c r="G21" s="5">
        <v>1</v>
      </c>
      <c r="H21" s="5">
        <v>3</v>
      </c>
      <c r="I21" s="5">
        <v>5</v>
      </c>
      <c r="J21" s="5">
        <v>3</v>
      </c>
      <c r="K21" s="5">
        <v>2</v>
      </c>
      <c r="L21" s="5">
        <v>0</v>
      </c>
    </row>
    <row r="22" spans="2:12" ht="14.25" customHeight="1"/>
    <row r="23" spans="2:12" ht="14.25" customHeight="1">
      <c r="B23" s="16" t="s">
        <v>0</v>
      </c>
      <c r="C23" s="17"/>
      <c r="F23" s="16" t="s">
        <v>1</v>
      </c>
      <c r="G23" s="18"/>
      <c r="H23" s="18"/>
      <c r="I23" s="18"/>
      <c r="J23" s="18"/>
      <c r="K23" s="18"/>
      <c r="L23" s="17"/>
    </row>
    <row r="24" spans="2:12" ht="14.25" customHeight="1">
      <c r="B24" s="1" t="s">
        <v>2</v>
      </c>
      <c r="C24" s="2" t="s">
        <v>3</v>
      </c>
      <c r="D24" s="1" t="s">
        <v>4</v>
      </c>
      <c r="E24" s="1" t="s">
        <v>5</v>
      </c>
      <c r="F24" s="1">
        <v>1</v>
      </c>
      <c r="G24" s="1">
        <v>2</v>
      </c>
      <c r="H24" s="1">
        <v>3</v>
      </c>
      <c r="I24" s="1">
        <v>4</v>
      </c>
      <c r="J24" s="1">
        <v>5</v>
      </c>
      <c r="K24" s="1">
        <v>6</v>
      </c>
      <c r="L24" s="1">
        <v>7</v>
      </c>
    </row>
    <row r="25" spans="2:12" ht="14.25" customHeight="1">
      <c r="B25" s="3">
        <v>1</v>
      </c>
      <c r="C25" s="4" t="s">
        <v>276</v>
      </c>
      <c r="D25" s="5">
        <f>SUM(F25:L25)</f>
        <v>37</v>
      </c>
      <c r="E25" s="5">
        <f>COUNTIF(F25:L25,"&gt;=4")</f>
        <v>7</v>
      </c>
      <c r="F25" s="5">
        <v>6</v>
      </c>
      <c r="G25" s="5">
        <v>5</v>
      </c>
      <c r="H25" s="5">
        <v>5</v>
      </c>
      <c r="I25" s="5">
        <v>4</v>
      </c>
      <c r="J25" s="5">
        <v>4</v>
      </c>
      <c r="K25" s="5">
        <v>6</v>
      </c>
      <c r="L25" s="5">
        <v>7</v>
      </c>
    </row>
    <row r="26" spans="2:12" ht="14.25" customHeight="1">
      <c r="B26" s="3">
        <v>2</v>
      </c>
      <c r="C26" s="4" t="s">
        <v>277</v>
      </c>
      <c r="D26" s="5">
        <f>SUM(F26:L26)</f>
        <v>32</v>
      </c>
      <c r="E26" s="5">
        <f>COUNTIF(F26:L26,"&gt;=4")</f>
        <v>6</v>
      </c>
      <c r="F26" s="5">
        <v>4</v>
      </c>
      <c r="G26" s="5">
        <v>5</v>
      </c>
      <c r="H26" s="5">
        <v>4</v>
      </c>
      <c r="I26" s="5">
        <v>4</v>
      </c>
      <c r="J26" s="5">
        <v>3</v>
      </c>
      <c r="K26" s="5">
        <v>5</v>
      </c>
      <c r="L26" s="5">
        <v>7</v>
      </c>
    </row>
    <row r="27" spans="2:12" ht="14.25" customHeight="1">
      <c r="B27" s="3">
        <v>3</v>
      </c>
      <c r="C27" s="4" t="s">
        <v>280</v>
      </c>
      <c r="D27" s="5">
        <f>SUM(F27:L27)</f>
        <v>27</v>
      </c>
      <c r="E27" s="5">
        <f>COUNTIF(F27:L27,"&gt;=4")</f>
        <v>4</v>
      </c>
      <c r="F27" s="5">
        <v>5</v>
      </c>
      <c r="G27" s="5">
        <v>2</v>
      </c>
      <c r="H27" s="5">
        <v>2</v>
      </c>
      <c r="I27" s="5">
        <v>5</v>
      </c>
      <c r="J27" s="5">
        <v>4</v>
      </c>
      <c r="K27" s="5">
        <v>3</v>
      </c>
      <c r="L27" s="5">
        <v>6</v>
      </c>
    </row>
    <row r="28" spans="2:12" ht="14.25" customHeight="1">
      <c r="B28" s="3">
        <v>4</v>
      </c>
      <c r="C28" s="4" t="s">
        <v>279</v>
      </c>
      <c r="D28" s="5">
        <f>SUM(F28:L28)</f>
        <v>26</v>
      </c>
      <c r="E28" s="5">
        <f>COUNTIF(F28:L28,"&gt;=4")</f>
        <v>3</v>
      </c>
      <c r="F28" s="5">
        <v>3</v>
      </c>
      <c r="G28" s="5">
        <v>2</v>
      </c>
      <c r="H28" s="5">
        <v>4</v>
      </c>
      <c r="I28" s="5">
        <v>6</v>
      </c>
      <c r="J28" s="5">
        <v>3</v>
      </c>
      <c r="K28" s="5">
        <v>5</v>
      </c>
      <c r="L28" s="5">
        <v>3</v>
      </c>
    </row>
    <row r="29" spans="2:12" ht="14.25" customHeight="1">
      <c r="B29" s="3">
        <v>5</v>
      </c>
      <c r="C29" s="4" t="s">
        <v>278</v>
      </c>
      <c r="D29" s="5">
        <f>SUM(F29:L29)</f>
        <v>24</v>
      </c>
      <c r="E29" s="5">
        <f>COUNTIF(F29:L29,"&gt;=4")</f>
        <v>3</v>
      </c>
      <c r="F29" s="5">
        <v>5</v>
      </c>
      <c r="G29" s="5">
        <v>4</v>
      </c>
      <c r="H29" s="5">
        <v>3</v>
      </c>
      <c r="I29" s="5">
        <v>3</v>
      </c>
      <c r="J29" s="5">
        <v>6</v>
      </c>
      <c r="K29" s="5">
        <v>2</v>
      </c>
      <c r="L29" s="5">
        <v>1</v>
      </c>
    </row>
    <row r="30" spans="2:12" ht="14.25" customHeight="1">
      <c r="B30" s="3">
        <v>6</v>
      </c>
      <c r="C30" s="4" t="s">
        <v>281</v>
      </c>
      <c r="D30" s="5">
        <f>SUM(F30:L30)</f>
        <v>22</v>
      </c>
      <c r="E30" s="5">
        <f>COUNTIF(F30:L30,"&gt;=4")</f>
        <v>3</v>
      </c>
      <c r="F30" s="5">
        <v>1</v>
      </c>
      <c r="G30" s="5">
        <v>6</v>
      </c>
      <c r="H30" s="5">
        <v>3</v>
      </c>
      <c r="I30" s="5">
        <v>3</v>
      </c>
      <c r="J30" s="5">
        <v>1</v>
      </c>
      <c r="K30" s="5">
        <v>4</v>
      </c>
      <c r="L30" s="5">
        <v>4</v>
      </c>
    </row>
    <row r="31" spans="2:12" ht="14.25" customHeight="1">
      <c r="B31" s="3">
        <v>7</v>
      </c>
      <c r="C31" s="4" t="s">
        <v>283</v>
      </c>
      <c r="D31" s="5">
        <f>SUM(F31:L31)</f>
        <v>15</v>
      </c>
      <c r="E31" s="5">
        <f>COUNTIF(F31:L31,"&gt;=4")</f>
        <v>1</v>
      </c>
      <c r="F31" s="5">
        <v>2</v>
      </c>
      <c r="G31" s="5">
        <v>1</v>
      </c>
      <c r="H31" s="5">
        <v>1</v>
      </c>
      <c r="I31" s="5">
        <v>2</v>
      </c>
      <c r="J31" s="5">
        <v>7</v>
      </c>
      <c r="K31" s="5">
        <v>2</v>
      </c>
      <c r="L31" s="5">
        <v>0</v>
      </c>
    </row>
    <row r="32" spans="2:12" ht="14.25" customHeight="1">
      <c r="B32" s="3">
        <v>8</v>
      </c>
      <c r="C32" s="4" t="s">
        <v>282</v>
      </c>
      <c r="D32" s="5">
        <f>SUM(F32:L32)</f>
        <v>11</v>
      </c>
      <c r="E32" s="5">
        <f>COUNTIF(F32:L32,"&gt;=4")</f>
        <v>1</v>
      </c>
      <c r="F32" s="5">
        <v>2</v>
      </c>
      <c r="G32" s="5">
        <v>3</v>
      </c>
      <c r="H32" s="5">
        <v>4</v>
      </c>
      <c r="I32" s="5">
        <v>1</v>
      </c>
      <c r="J32" s="5">
        <v>0</v>
      </c>
      <c r="K32" s="5">
        <v>1</v>
      </c>
      <c r="L32" s="5">
        <v>0</v>
      </c>
    </row>
    <row r="33" spans="2:12" ht="14.25" customHeight="1"/>
    <row r="34" spans="2:12" ht="14.25" customHeight="1">
      <c r="B34" s="16" t="s">
        <v>14</v>
      </c>
      <c r="C34" s="17"/>
      <c r="F34" s="16" t="s">
        <v>1</v>
      </c>
      <c r="G34" s="18"/>
      <c r="H34" s="18"/>
      <c r="I34" s="18"/>
      <c r="J34" s="18"/>
      <c r="K34" s="18"/>
      <c r="L34" s="17"/>
    </row>
    <row r="35" spans="2:12" ht="14.25" customHeight="1">
      <c r="B35" s="1" t="s">
        <v>2</v>
      </c>
      <c r="C35" s="2" t="s">
        <v>3</v>
      </c>
      <c r="D35" s="1" t="s">
        <v>4</v>
      </c>
      <c r="E35" s="1" t="s">
        <v>5</v>
      </c>
      <c r="F35" s="1">
        <v>1</v>
      </c>
      <c r="G35" s="1">
        <v>2</v>
      </c>
      <c r="H35" s="1">
        <v>3</v>
      </c>
      <c r="I35" s="1">
        <v>4</v>
      </c>
      <c r="J35" s="1">
        <v>5</v>
      </c>
      <c r="K35" s="1">
        <v>6</v>
      </c>
      <c r="L35" s="1">
        <v>7</v>
      </c>
    </row>
    <row r="36" spans="2:12" ht="14.25" customHeight="1">
      <c r="B36" s="3">
        <v>1</v>
      </c>
      <c r="C36" s="4" t="s">
        <v>284</v>
      </c>
      <c r="D36" s="5">
        <f>SUM(F36:L36)</f>
        <v>44</v>
      </c>
      <c r="E36" s="5">
        <f>COUNTIF(F36:L36,"&gt;=4")</f>
        <v>7</v>
      </c>
      <c r="F36" s="5">
        <v>5</v>
      </c>
      <c r="G36" s="5">
        <v>6</v>
      </c>
      <c r="H36" s="5">
        <v>7</v>
      </c>
      <c r="I36" s="5">
        <v>6</v>
      </c>
      <c r="J36" s="5">
        <v>7</v>
      </c>
      <c r="K36" s="5">
        <v>7</v>
      </c>
      <c r="L36" s="5">
        <v>6</v>
      </c>
    </row>
    <row r="37" spans="2:12" ht="14.25" customHeight="1">
      <c r="B37" s="3">
        <v>2</v>
      </c>
      <c r="C37" s="4" t="s">
        <v>285</v>
      </c>
      <c r="D37" s="5">
        <f>SUM(F37:L37)</f>
        <v>30</v>
      </c>
      <c r="E37" s="5">
        <f>COUNTIF(F37:L37,"&gt;=4")</f>
        <v>5</v>
      </c>
      <c r="F37" s="5">
        <v>7</v>
      </c>
      <c r="G37" s="5">
        <v>5</v>
      </c>
      <c r="H37" s="5">
        <v>4</v>
      </c>
      <c r="I37" s="5">
        <v>6</v>
      </c>
      <c r="J37" s="5">
        <v>5</v>
      </c>
      <c r="K37" s="5">
        <v>0</v>
      </c>
      <c r="L37" s="5">
        <v>3</v>
      </c>
    </row>
    <row r="38" spans="2:12" ht="14.25" customHeight="1">
      <c r="B38" s="3">
        <v>3</v>
      </c>
      <c r="C38" s="4" t="s">
        <v>288</v>
      </c>
      <c r="D38" s="5">
        <f>SUM(F38:L38)</f>
        <v>25</v>
      </c>
      <c r="E38" s="5">
        <f>COUNTIF(F38:L38,"&gt;=4")</f>
        <v>4</v>
      </c>
      <c r="F38" s="5">
        <v>3</v>
      </c>
      <c r="G38" s="5">
        <v>2</v>
      </c>
      <c r="H38" s="5">
        <v>5</v>
      </c>
      <c r="I38" s="5">
        <v>1</v>
      </c>
      <c r="J38" s="5">
        <v>4</v>
      </c>
      <c r="K38" s="5">
        <v>5</v>
      </c>
      <c r="L38" s="5">
        <v>5</v>
      </c>
    </row>
    <row r="39" spans="2:12" ht="14.25" customHeight="1">
      <c r="B39" s="3">
        <v>4</v>
      </c>
      <c r="C39" s="4" t="s">
        <v>289</v>
      </c>
      <c r="D39" s="5">
        <f>SUM(F39:L39)</f>
        <v>25</v>
      </c>
      <c r="E39" s="5">
        <f>COUNTIF(F39:L39,"&gt;=4")</f>
        <v>3</v>
      </c>
      <c r="F39" s="5">
        <v>2</v>
      </c>
      <c r="G39" s="5">
        <v>5</v>
      </c>
      <c r="H39" s="5">
        <v>3</v>
      </c>
      <c r="I39" s="5"/>
      <c r="J39" s="5">
        <v>3</v>
      </c>
      <c r="K39" s="5">
        <v>7</v>
      </c>
      <c r="L39" s="5">
        <v>5</v>
      </c>
    </row>
    <row r="40" spans="2:12" ht="14.25" customHeight="1">
      <c r="B40" s="3">
        <v>5</v>
      </c>
      <c r="C40" s="4" t="s">
        <v>286</v>
      </c>
      <c r="D40" s="5">
        <f>SUM(F40:L40)</f>
        <v>22</v>
      </c>
      <c r="E40" s="5">
        <f>COUNTIF(F40:L40,"&gt;=4")</f>
        <v>3</v>
      </c>
      <c r="F40" s="5">
        <v>4</v>
      </c>
      <c r="G40" s="5">
        <v>2</v>
      </c>
      <c r="H40" s="5">
        <v>5</v>
      </c>
      <c r="I40" s="5">
        <v>5</v>
      </c>
      <c r="J40" s="5">
        <v>2</v>
      </c>
      <c r="K40" s="5">
        <v>3</v>
      </c>
      <c r="L40" s="5">
        <v>1</v>
      </c>
    </row>
    <row r="41" spans="2:12" ht="14.25" customHeight="1">
      <c r="B41" s="3">
        <v>6</v>
      </c>
      <c r="C41" s="4" t="s">
        <v>287</v>
      </c>
      <c r="D41" s="5">
        <f>SUM(F41:L41)</f>
        <v>21</v>
      </c>
      <c r="E41" s="5">
        <f>COUNTIF(F41:L41,"&gt;=4")</f>
        <v>3</v>
      </c>
      <c r="F41" s="5">
        <v>6</v>
      </c>
      <c r="G41" s="5">
        <v>7</v>
      </c>
      <c r="H41" s="5">
        <v>2</v>
      </c>
      <c r="I41" s="5"/>
      <c r="J41" s="5">
        <v>0</v>
      </c>
      <c r="K41" s="5">
        <v>2</v>
      </c>
      <c r="L41" s="5">
        <v>4</v>
      </c>
    </row>
    <row r="42" spans="2:12" ht="14.25" customHeight="1">
      <c r="B42" s="3">
        <v>7</v>
      </c>
      <c r="C42" s="4" t="s">
        <v>290</v>
      </c>
      <c r="D42" s="5">
        <f>SUM(F42:L42)</f>
        <v>15</v>
      </c>
      <c r="E42" s="5">
        <f>COUNTIF(F42:L42,"&gt;=4")</f>
        <v>2</v>
      </c>
      <c r="F42" s="5">
        <v>1</v>
      </c>
      <c r="G42" s="5">
        <v>1</v>
      </c>
      <c r="H42" s="5">
        <v>2</v>
      </c>
      <c r="I42" s="5">
        <v>1</v>
      </c>
      <c r="J42" s="5">
        <v>4</v>
      </c>
      <c r="K42" s="5">
        <v>4</v>
      </c>
      <c r="L42" s="5">
        <v>2</v>
      </c>
    </row>
    <row r="43" spans="2:12" ht="14.25" customHeight="1">
      <c r="B43" s="3">
        <v>8</v>
      </c>
      <c r="C43" s="4" t="s">
        <v>291</v>
      </c>
      <c r="D43" s="5">
        <f>SUM(F43:L43)</f>
        <v>7</v>
      </c>
      <c r="E43" s="5">
        <f>COUNTIF(F43:L43,"&gt;=4")</f>
        <v>0</v>
      </c>
      <c r="F43" s="5">
        <v>0</v>
      </c>
      <c r="G43" s="5">
        <v>0</v>
      </c>
      <c r="H43" s="5">
        <v>0</v>
      </c>
      <c r="I43" s="5">
        <v>2</v>
      </c>
      <c r="J43" s="5">
        <v>3</v>
      </c>
      <c r="K43" s="5">
        <v>0</v>
      </c>
      <c r="L43" s="5">
        <v>2</v>
      </c>
    </row>
    <row r="44" spans="2:12" ht="14.25" customHeight="1"/>
    <row r="45" spans="2:12" ht="14.25" customHeight="1">
      <c r="B45" s="16" t="s">
        <v>292</v>
      </c>
      <c r="C45" s="17"/>
      <c r="F45" s="16" t="s">
        <v>1</v>
      </c>
      <c r="G45" s="18"/>
      <c r="H45" s="18"/>
      <c r="I45" s="18"/>
      <c r="J45" s="18"/>
      <c r="K45" s="18"/>
      <c r="L45" s="17"/>
    </row>
    <row r="46" spans="2:12" ht="14.25" customHeight="1">
      <c r="B46" s="1" t="s">
        <v>2</v>
      </c>
      <c r="C46" s="2" t="s">
        <v>3</v>
      </c>
      <c r="D46" s="1" t="s">
        <v>4</v>
      </c>
      <c r="E46" s="1" t="s">
        <v>5</v>
      </c>
      <c r="F46" s="1">
        <v>1</v>
      </c>
      <c r="G46" s="1">
        <v>2</v>
      </c>
      <c r="H46" s="1">
        <v>3</v>
      </c>
      <c r="I46" s="1">
        <v>4</v>
      </c>
      <c r="J46" s="1">
        <v>5</v>
      </c>
      <c r="K46" s="1">
        <v>6</v>
      </c>
      <c r="L46" s="1">
        <v>7</v>
      </c>
    </row>
    <row r="47" spans="2:12" ht="14.25" customHeight="1">
      <c r="B47" s="3">
        <v>1</v>
      </c>
      <c r="C47" s="4" t="s">
        <v>295</v>
      </c>
      <c r="D47" s="5">
        <f>SUM(F47:L47)</f>
        <v>38</v>
      </c>
      <c r="E47" s="5">
        <f>COUNTIF(F47:L47,"&gt;=4")</f>
        <v>6</v>
      </c>
      <c r="F47" s="5">
        <v>5</v>
      </c>
      <c r="G47" s="5">
        <v>7</v>
      </c>
      <c r="H47" s="5">
        <v>3</v>
      </c>
      <c r="I47" s="5">
        <v>5</v>
      </c>
      <c r="J47" s="5">
        <v>7</v>
      </c>
      <c r="K47" s="5">
        <v>7</v>
      </c>
      <c r="L47" s="5">
        <v>4</v>
      </c>
    </row>
    <row r="48" spans="2:12" ht="14.25" customHeight="1">
      <c r="B48" s="3">
        <v>2</v>
      </c>
      <c r="C48" s="4" t="s">
        <v>294</v>
      </c>
      <c r="D48" s="5">
        <f>SUM(F48:L48)</f>
        <v>36</v>
      </c>
      <c r="E48" s="5">
        <f>COUNTIF(F48:L48,"&gt;=4")</f>
        <v>5</v>
      </c>
      <c r="F48" s="5">
        <v>6</v>
      </c>
      <c r="G48" s="5">
        <v>3</v>
      </c>
      <c r="H48" s="5">
        <v>7</v>
      </c>
      <c r="I48" s="5">
        <v>6</v>
      </c>
      <c r="J48" s="5">
        <v>4</v>
      </c>
      <c r="K48" s="5">
        <v>7</v>
      </c>
      <c r="L48" s="5">
        <v>3</v>
      </c>
    </row>
    <row r="49" spans="2:12" ht="14.25" customHeight="1">
      <c r="B49" s="3">
        <v>3</v>
      </c>
      <c r="C49" s="4" t="s">
        <v>293</v>
      </c>
      <c r="D49" s="5">
        <f>SUM(F49:L49)</f>
        <v>33</v>
      </c>
      <c r="E49" s="5">
        <f>COUNTIF(F49:L49,"&gt;=4")</f>
        <v>5</v>
      </c>
      <c r="F49" s="5">
        <v>7</v>
      </c>
      <c r="G49" s="5">
        <v>4</v>
      </c>
      <c r="H49" s="5">
        <v>6</v>
      </c>
      <c r="I49" s="5">
        <v>7</v>
      </c>
      <c r="J49" s="5">
        <v>6</v>
      </c>
      <c r="K49" s="5">
        <v>0</v>
      </c>
      <c r="L49" s="5">
        <v>3</v>
      </c>
    </row>
    <row r="50" spans="2:12" ht="14.25" customHeight="1">
      <c r="B50" s="3">
        <v>4</v>
      </c>
      <c r="C50" s="4" t="s">
        <v>297</v>
      </c>
      <c r="D50" s="5">
        <f>SUM(F50:L50)</f>
        <v>26</v>
      </c>
      <c r="E50" s="5">
        <f>COUNTIF(F50:L50,"&gt;=4")</f>
        <v>5</v>
      </c>
      <c r="F50" s="5">
        <v>1</v>
      </c>
      <c r="G50" s="5">
        <v>0</v>
      </c>
      <c r="H50" s="5">
        <v>6</v>
      </c>
      <c r="I50" s="5">
        <v>4</v>
      </c>
      <c r="J50" s="5">
        <v>4</v>
      </c>
      <c r="K50" s="5">
        <v>7</v>
      </c>
      <c r="L50" s="5">
        <v>4</v>
      </c>
    </row>
    <row r="51" spans="2:12" ht="14.25" customHeight="1">
      <c r="B51" s="3">
        <v>5</v>
      </c>
      <c r="C51" s="4" t="s">
        <v>298</v>
      </c>
      <c r="D51" s="5">
        <f>SUM(F51:L51)</f>
        <v>27</v>
      </c>
      <c r="E51" s="5">
        <f>COUNTIF(F51:L51,"&gt;=4")</f>
        <v>3</v>
      </c>
      <c r="F51" s="5">
        <v>2</v>
      </c>
      <c r="G51" s="5">
        <v>7</v>
      </c>
      <c r="H51" s="5">
        <v>1</v>
      </c>
      <c r="I51" s="5">
        <v>1</v>
      </c>
      <c r="J51" s="5">
        <v>3</v>
      </c>
      <c r="K51" s="5">
        <v>7</v>
      </c>
      <c r="L51" s="5">
        <v>6</v>
      </c>
    </row>
    <row r="52" spans="2:12" ht="14.25" customHeight="1">
      <c r="B52" s="3">
        <v>6</v>
      </c>
      <c r="C52" s="4" t="s">
        <v>296</v>
      </c>
      <c r="D52" s="5">
        <f>SUM(F52:L52)</f>
        <v>23</v>
      </c>
      <c r="E52" s="5">
        <f>COUNTIF(F52:L52,"&gt;=4")</f>
        <v>3</v>
      </c>
      <c r="F52" s="5">
        <v>0</v>
      </c>
      <c r="G52" s="5">
        <v>7</v>
      </c>
      <c r="H52" s="5">
        <v>4</v>
      </c>
      <c r="I52" s="5">
        <v>3</v>
      </c>
      <c r="J52" s="5">
        <v>3</v>
      </c>
      <c r="K52" s="5">
        <v>0</v>
      </c>
      <c r="L52" s="5">
        <v>6</v>
      </c>
    </row>
    <row r="53" spans="2:12" ht="14.25" customHeight="1">
      <c r="B53" s="3">
        <v>7</v>
      </c>
      <c r="C53" s="4" t="s">
        <v>299</v>
      </c>
      <c r="D53" s="5">
        <f>SUM(F53:L53)</f>
        <v>10</v>
      </c>
      <c r="E53" s="5">
        <f>COUNTIF(F53:L53,"&gt;=4")</f>
        <v>1</v>
      </c>
      <c r="F53" s="5">
        <v>6</v>
      </c>
      <c r="G53" s="5">
        <v>0</v>
      </c>
      <c r="H53" s="5">
        <v>0</v>
      </c>
      <c r="I53" s="5">
        <v>2</v>
      </c>
      <c r="J53" s="5">
        <v>1</v>
      </c>
      <c r="K53" s="5">
        <v>0</v>
      </c>
      <c r="L53" s="5">
        <v>1</v>
      </c>
    </row>
    <row r="54" spans="2:12" ht="14.25" customHeight="1">
      <c r="B54" s="3">
        <v>8</v>
      </c>
      <c r="C54" s="4" t="s">
        <v>300</v>
      </c>
      <c r="D54" s="5">
        <f>SUM(F54:L54)</f>
        <v>3</v>
      </c>
      <c r="E54" s="5">
        <f>COUNTIF(F54:L54,"&gt;=4")</f>
        <v>0</v>
      </c>
      <c r="F54" s="5">
        <v>1</v>
      </c>
      <c r="G54" s="5">
        <v>0</v>
      </c>
      <c r="H54" s="5">
        <v>1</v>
      </c>
      <c r="I54" s="5">
        <v>0</v>
      </c>
      <c r="J54" s="5">
        <v>0</v>
      </c>
      <c r="K54" s="5">
        <v>0</v>
      </c>
      <c r="L54" s="5">
        <v>1</v>
      </c>
    </row>
    <row r="55" spans="2:12" ht="14.25" customHeight="1"/>
    <row r="56" spans="2:12" ht="14.25" customHeight="1"/>
    <row r="57" spans="2:12" ht="14.25" customHeight="1"/>
    <row r="58" spans="2:12" ht="14.25" customHeight="1"/>
    <row r="59" spans="2:12" ht="14.25" customHeight="1"/>
    <row r="60" spans="2:12" ht="14.25" customHeight="1"/>
    <row r="61" spans="2:12" ht="14.25" customHeight="1"/>
    <row r="62" spans="2:12" ht="14.25" customHeight="1"/>
    <row r="63" spans="2:12" ht="14.25" customHeight="1"/>
    <row r="64" spans="2:1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47:L54">
    <sortCondition descending="1" ref="E47:E54"/>
    <sortCondition descending="1" ref="D47:D54"/>
  </sortState>
  <mergeCells count="10">
    <mergeCell ref="B34:C34"/>
    <mergeCell ref="B45:C45"/>
    <mergeCell ref="F45:L45"/>
    <mergeCell ref="B1:C1"/>
    <mergeCell ref="F1:L1"/>
    <mergeCell ref="B12:C12"/>
    <mergeCell ref="F12:L12"/>
    <mergeCell ref="B23:C23"/>
    <mergeCell ref="F23:L23"/>
    <mergeCell ref="F34:L3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7.42578125" customWidth="1"/>
    <col min="5" max="5" width="9.85546875" customWidth="1"/>
    <col min="6" max="6" width="4" customWidth="1"/>
    <col min="7" max="14" width="3.42578125" customWidth="1"/>
  </cols>
  <sheetData>
    <row r="1" spans="2:14" ht="14.25" customHeight="1">
      <c r="B1" s="16" t="s">
        <v>258</v>
      </c>
      <c r="C1" s="17"/>
      <c r="D1" s="7"/>
      <c r="H1" s="16" t="s">
        <v>1</v>
      </c>
      <c r="I1" s="18"/>
      <c r="J1" s="18"/>
      <c r="K1" s="18"/>
      <c r="L1" s="18"/>
      <c r="M1" s="18"/>
      <c r="N1" s="17"/>
    </row>
    <row r="2" spans="2:14" ht="14.25" customHeight="1">
      <c r="B2" s="1" t="s">
        <v>2</v>
      </c>
      <c r="C2" s="2" t="s">
        <v>68</v>
      </c>
      <c r="D2" s="8" t="s">
        <v>3</v>
      </c>
      <c r="E2" s="1" t="s">
        <v>69</v>
      </c>
      <c r="F2" s="1" t="s">
        <v>70</v>
      </c>
      <c r="G2" s="1" t="s">
        <v>71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9">
        <v>1</v>
      </c>
      <c r="C3" s="4" t="s">
        <v>303</v>
      </c>
      <c r="D3" s="10" t="s">
        <v>265</v>
      </c>
      <c r="E3" s="11">
        <f>F3/G3*100</f>
        <v>100</v>
      </c>
      <c r="F3" s="5">
        <f>SUM(H3:N3)</f>
        <v>2</v>
      </c>
      <c r="G3" s="5">
        <f>COUNT(H3:N3)*2</f>
        <v>2</v>
      </c>
      <c r="H3" s="5">
        <v>2</v>
      </c>
      <c r="I3" s="5"/>
      <c r="J3" s="5"/>
      <c r="K3" s="5"/>
      <c r="L3" s="5"/>
      <c r="M3" s="5"/>
      <c r="N3" s="5"/>
    </row>
    <row r="4" spans="2:14" ht="14.25" customHeight="1">
      <c r="B4" s="9">
        <v>2</v>
      </c>
      <c r="C4" s="4" t="s">
        <v>301</v>
      </c>
      <c r="D4" s="10" t="s">
        <v>260</v>
      </c>
      <c r="E4" s="11">
        <f>F4/G4*100</f>
        <v>92.857142857142861</v>
      </c>
      <c r="F4" s="5">
        <f>SUM(H4:N4)</f>
        <v>13</v>
      </c>
      <c r="G4" s="5">
        <f>COUNT(H4:N4)*2</f>
        <v>14</v>
      </c>
      <c r="H4" s="5">
        <v>2</v>
      </c>
      <c r="I4" s="5">
        <v>2</v>
      </c>
      <c r="J4" s="5">
        <v>2</v>
      </c>
      <c r="K4" s="5">
        <v>2</v>
      </c>
      <c r="L4" s="5">
        <v>2</v>
      </c>
      <c r="M4" s="5">
        <v>1</v>
      </c>
      <c r="N4" s="5">
        <v>2</v>
      </c>
    </row>
    <row r="5" spans="2:14" ht="14.25" customHeight="1">
      <c r="B5" s="9">
        <v>3</v>
      </c>
      <c r="C5" s="4" t="s">
        <v>302</v>
      </c>
      <c r="D5" s="10" t="s">
        <v>259</v>
      </c>
      <c r="E5" s="11">
        <f>F5/G5*100</f>
        <v>85.714285714285708</v>
      </c>
      <c r="F5" s="5">
        <f>SUM(H5:N5)</f>
        <v>12</v>
      </c>
      <c r="G5" s="5">
        <f>COUNT(H5:N5)*2</f>
        <v>14</v>
      </c>
      <c r="H5" s="5">
        <v>2</v>
      </c>
      <c r="I5" s="5">
        <v>2</v>
      </c>
      <c r="J5" s="5">
        <v>2</v>
      </c>
      <c r="K5" s="5">
        <v>2</v>
      </c>
      <c r="L5" s="5">
        <v>0</v>
      </c>
      <c r="M5" s="5">
        <v>2</v>
      </c>
      <c r="N5" s="5">
        <v>2</v>
      </c>
    </row>
    <row r="6" spans="2:14" ht="14.25" customHeight="1">
      <c r="B6" s="9">
        <v>4</v>
      </c>
      <c r="C6" s="4" t="s">
        <v>305</v>
      </c>
      <c r="D6" s="10" t="s">
        <v>259</v>
      </c>
      <c r="E6" s="11">
        <f>F6/G6*100</f>
        <v>85.714285714285708</v>
      </c>
      <c r="F6" s="5">
        <f>SUM(H6:N6)</f>
        <v>12</v>
      </c>
      <c r="G6" s="5">
        <f>COUNT(H6:N6)*2</f>
        <v>14</v>
      </c>
      <c r="H6" s="5">
        <v>2</v>
      </c>
      <c r="I6" s="5">
        <v>1</v>
      </c>
      <c r="J6" s="5">
        <v>2</v>
      </c>
      <c r="K6" s="5">
        <v>2</v>
      </c>
      <c r="L6" s="5">
        <v>1</v>
      </c>
      <c r="M6" s="5">
        <v>2</v>
      </c>
      <c r="N6" s="5">
        <v>2</v>
      </c>
    </row>
    <row r="7" spans="2:14" ht="14.25" customHeight="1">
      <c r="B7" s="9">
        <v>5</v>
      </c>
      <c r="C7" s="4" t="s">
        <v>307</v>
      </c>
      <c r="D7" s="10" t="s">
        <v>261</v>
      </c>
      <c r="E7" s="11">
        <f>F7/G7*100</f>
        <v>78.571428571428569</v>
      </c>
      <c r="F7" s="5">
        <f>SUM(H7:N7)</f>
        <v>11</v>
      </c>
      <c r="G7" s="5">
        <f>COUNT(H7:N7)*2</f>
        <v>14</v>
      </c>
      <c r="H7" s="5">
        <v>1</v>
      </c>
      <c r="I7" s="5">
        <v>1</v>
      </c>
      <c r="J7" s="5">
        <v>2</v>
      </c>
      <c r="K7" s="5">
        <v>2</v>
      </c>
      <c r="L7" s="5">
        <v>2</v>
      </c>
      <c r="M7" s="5">
        <v>1</v>
      </c>
      <c r="N7" s="5">
        <v>2</v>
      </c>
    </row>
    <row r="8" spans="2:14" ht="14.25" customHeight="1">
      <c r="B8" s="9">
        <v>6</v>
      </c>
      <c r="C8" s="4" t="s">
        <v>310</v>
      </c>
      <c r="D8" s="10" t="s">
        <v>261</v>
      </c>
      <c r="E8" s="11">
        <f>F8/G8*100</f>
        <v>75</v>
      </c>
      <c r="F8" s="5">
        <f>SUM(H8:N8)</f>
        <v>9</v>
      </c>
      <c r="G8" s="5">
        <f>COUNT(H8:N8)*2</f>
        <v>12</v>
      </c>
      <c r="H8" s="5">
        <v>1</v>
      </c>
      <c r="I8" s="5">
        <v>2</v>
      </c>
      <c r="J8" s="5">
        <v>2</v>
      </c>
      <c r="K8" s="5">
        <v>0</v>
      </c>
      <c r="L8" s="5">
        <v>2</v>
      </c>
      <c r="M8" s="5">
        <v>2</v>
      </c>
      <c r="N8" s="5"/>
    </row>
    <row r="9" spans="2:14" ht="14.25" customHeight="1">
      <c r="B9" s="9">
        <v>7</v>
      </c>
      <c r="C9" s="4" t="s">
        <v>309</v>
      </c>
      <c r="D9" s="10" t="s">
        <v>265</v>
      </c>
      <c r="E9" s="11">
        <f>F9/G9*100</f>
        <v>75</v>
      </c>
      <c r="F9" s="5">
        <f>SUM(H9:N9)</f>
        <v>6</v>
      </c>
      <c r="G9" s="5">
        <f>COUNT(H9:N9)*2</f>
        <v>8</v>
      </c>
      <c r="H9" s="5"/>
      <c r="I9" s="5">
        <v>1</v>
      </c>
      <c r="J9" s="5">
        <v>1</v>
      </c>
      <c r="K9" s="5">
        <v>2</v>
      </c>
      <c r="L9" s="5"/>
      <c r="M9" s="5">
        <v>2</v>
      </c>
      <c r="N9" s="5"/>
    </row>
    <row r="10" spans="2:14" ht="14.25" customHeight="1">
      <c r="B10" s="9">
        <v>8</v>
      </c>
      <c r="C10" s="4" t="s">
        <v>316</v>
      </c>
      <c r="D10" s="10" t="s">
        <v>313</v>
      </c>
      <c r="E10" s="11">
        <f>F10/G10*100</f>
        <v>71.428571428571431</v>
      </c>
      <c r="F10" s="5">
        <f>SUM(H10:N10)</f>
        <v>10</v>
      </c>
      <c r="G10" s="5">
        <f>COUNT(H10:N10)*2</f>
        <v>14</v>
      </c>
      <c r="H10" s="5">
        <v>1</v>
      </c>
      <c r="I10" s="5">
        <v>2</v>
      </c>
      <c r="J10" s="5">
        <v>1</v>
      </c>
      <c r="K10" s="5">
        <v>0</v>
      </c>
      <c r="L10" s="5">
        <v>2</v>
      </c>
      <c r="M10" s="5">
        <v>2</v>
      </c>
      <c r="N10" s="5">
        <v>2</v>
      </c>
    </row>
    <row r="11" spans="2:14" ht="14.25" customHeight="1">
      <c r="B11" s="9">
        <v>9</v>
      </c>
      <c r="C11" s="4" t="s">
        <v>315</v>
      </c>
      <c r="D11" s="10" t="s">
        <v>260</v>
      </c>
      <c r="E11" s="11">
        <f>F11/G11*100</f>
        <v>66.666666666666657</v>
      </c>
      <c r="F11" s="5">
        <f>SUM(H11:N11)</f>
        <v>8</v>
      </c>
      <c r="G11" s="5">
        <f>COUNT(H11:N11)*2</f>
        <v>12</v>
      </c>
      <c r="H11" s="5">
        <v>1</v>
      </c>
      <c r="I11" s="5">
        <v>0</v>
      </c>
      <c r="J11" s="5">
        <v>2</v>
      </c>
      <c r="K11" s="5">
        <v>2</v>
      </c>
      <c r="L11" s="5">
        <v>2</v>
      </c>
      <c r="M11" s="5">
        <v>1</v>
      </c>
      <c r="N11" s="5"/>
    </row>
    <row r="12" spans="2:14" ht="14.25" customHeight="1">
      <c r="B12" s="9">
        <v>10</v>
      </c>
      <c r="C12" s="4" t="s">
        <v>304</v>
      </c>
      <c r="D12" s="10" t="s">
        <v>261</v>
      </c>
      <c r="E12" s="11">
        <f>F12/G12*100</f>
        <v>66.666666666666657</v>
      </c>
      <c r="F12" s="5">
        <f>SUM(H12:N12)</f>
        <v>4</v>
      </c>
      <c r="G12" s="5">
        <f>COUNT(H12:N12)*2</f>
        <v>6</v>
      </c>
      <c r="H12" s="5"/>
      <c r="I12" s="5"/>
      <c r="J12" s="5"/>
      <c r="K12" s="5">
        <v>2</v>
      </c>
      <c r="L12" s="5"/>
      <c r="M12" s="5">
        <v>0</v>
      </c>
      <c r="N12" s="5">
        <v>2</v>
      </c>
    </row>
    <row r="13" spans="2:14" ht="14.25" customHeight="1">
      <c r="B13" s="9">
        <v>11</v>
      </c>
      <c r="C13" s="4" t="s">
        <v>306</v>
      </c>
      <c r="D13" s="10" t="s">
        <v>262</v>
      </c>
      <c r="E13" s="11">
        <f>F13/G13*100</f>
        <v>64.285714285714292</v>
      </c>
      <c r="F13" s="5">
        <f>SUM(H13:N13)</f>
        <v>9</v>
      </c>
      <c r="G13" s="5">
        <f>COUNT(H13:N13)*2</f>
        <v>14</v>
      </c>
      <c r="H13" s="5">
        <v>1</v>
      </c>
      <c r="I13" s="5">
        <v>2</v>
      </c>
      <c r="J13" s="5">
        <v>2</v>
      </c>
      <c r="K13" s="5">
        <v>1</v>
      </c>
      <c r="L13" s="5">
        <v>1</v>
      </c>
      <c r="M13" s="5">
        <v>1</v>
      </c>
      <c r="N13" s="5">
        <v>1</v>
      </c>
    </row>
    <row r="14" spans="2:14" ht="14.25" customHeight="1">
      <c r="B14" s="9">
        <v>12</v>
      </c>
      <c r="C14" s="4" t="s">
        <v>312</v>
      </c>
      <c r="D14" s="10" t="s">
        <v>313</v>
      </c>
      <c r="E14" s="11">
        <f>F14/G14*100</f>
        <v>64.285714285714292</v>
      </c>
      <c r="F14" s="5">
        <f>SUM(H14:N14)</f>
        <v>9</v>
      </c>
      <c r="G14" s="5">
        <f>COUNT(H14:N14)*2</f>
        <v>14</v>
      </c>
      <c r="H14" s="5">
        <v>2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2</v>
      </c>
    </row>
    <row r="15" spans="2:14" ht="14.25" customHeight="1">
      <c r="B15" s="9">
        <v>13</v>
      </c>
      <c r="C15" s="4" t="s">
        <v>314</v>
      </c>
      <c r="D15" s="10" t="s">
        <v>264</v>
      </c>
      <c r="E15" s="11">
        <f>F15/G15*100</f>
        <v>64.285714285714292</v>
      </c>
      <c r="F15" s="5">
        <f>SUM(H15:N15)</f>
        <v>9</v>
      </c>
      <c r="G15" s="5">
        <f>COUNT(H15:N15)*2</f>
        <v>14</v>
      </c>
      <c r="H15" s="5">
        <v>2</v>
      </c>
      <c r="I15" s="5">
        <v>1</v>
      </c>
      <c r="J15" s="5">
        <v>1</v>
      </c>
      <c r="K15" s="5">
        <v>1</v>
      </c>
      <c r="L15" s="5">
        <v>2</v>
      </c>
      <c r="M15" s="5">
        <v>2</v>
      </c>
      <c r="N15" s="5">
        <v>0</v>
      </c>
    </row>
    <row r="16" spans="2:14" ht="14.25" customHeight="1">
      <c r="B16" s="9">
        <v>14</v>
      </c>
      <c r="C16" s="4" t="s">
        <v>318</v>
      </c>
      <c r="D16" s="10" t="s">
        <v>264</v>
      </c>
      <c r="E16" s="11">
        <f>F16/G16*100</f>
        <v>57.142857142857139</v>
      </c>
      <c r="F16" s="5">
        <f>SUM(H16:N16)</f>
        <v>8</v>
      </c>
      <c r="G16" s="5">
        <f>COUNT(H16:N16)*2</f>
        <v>14</v>
      </c>
      <c r="H16" s="5">
        <v>0</v>
      </c>
      <c r="I16" s="5">
        <v>1</v>
      </c>
      <c r="J16" s="5">
        <v>1</v>
      </c>
      <c r="K16" s="5">
        <v>2</v>
      </c>
      <c r="L16" s="5">
        <v>2</v>
      </c>
      <c r="M16" s="5">
        <v>1</v>
      </c>
      <c r="N16" s="5">
        <v>1</v>
      </c>
    </row>
    <row r="17" spans="2:14" ht="14.25" customHeight="1">
      <c r="B17" s="9">
        <v>15</v>
      </c>
      <c r="C17" s="4" t="s">
        <v>317</v>
      </c>
      <c r="D17" s="10" t="s">
        <v>262</v>
      </c>
      <c r="E17" s="11">
        <f>F17/G17*100</f>
        <v>50</v>
      </c>
      <c r="F17" s="5">
        <f>SUM(H17:N17)</f>
        <v>7</v>
      </c>
      <c r="G17" s="5">
        <f>COUNT(H17:N17)*2</f>
        <v>14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</row>
    <row r="18" spans="2:14" ht="14.25" customHeight="1">
      <c r="B18" s="9">
        <v>16</v>
      </c>
      <c r="C18" s="4" t="s">
        <v>311</v>
      </c>
      <c r="D18" s="10" t="s">
        <v>265</v>
      </c>
      <c r="E18" s="11">
        <f>F18/G18*100</f>
        <v>50</v>
      </c>
      <c r="F18" s="5">
        <f>SUM(H18:N18)</f>
        <v>5</v>
      </c>
      <c r="G18" s="5">
        <f>COUNT(H18:N18)*2</f>
        <v>10</v>
      </c>
      <c r="H18" s="5">
        <v>2</v>
      </c>
      <c r="I18" s="5">
        <v>1</v>
      </c>
      <c r="J18" s="5">
        <v>1</v>
      </c>
      <c r="K18" s="5">
        <v>1</v>
      </c>
      <c r="L18" s="5"/>
      <c r="M18" s="5">
        <v>0</v>
      </c>
      <c r="N18" s="5"/>
    </row>
    <row r="19" spans="2:14" ht="14.25" customHeight="1">
      <c r="B19" s="9">
        <v>17</v>
      </c>
      <c r="C19" s="4" t="s">
        <v>319</v>
      </c>
      <c r="D19" s="10" t="s">
        <v>266</v>
      </c>
      <c r="E19" s="11">
        <f>F19/G19*100</f>
        <v>50</v>
      </c>
      <c r="F19" s="5">
        <f>SUM(H19:N19)</f>
        <v>5</v>
      </c>
      <c r="G19" s="5">
        <f>COUNT(H19:N19)*2</f>
        <v>10</v>
      </c>
      <c r="H19" s="5">
        <v>0</v>
      </c>
      <c r="I19" s="5">
        <v>2</v>
      </c>
      <c r="J19" s="5">
        <v>1</v>
      </c>
      <c r="K19" s="5"/>
      <c r="L19" s="5">
        <v>1</v>
      </c>
      <c r="M19" s="5">
        <v>1</v>
      </c>
      <c r="N19" s="5"/>
    </row>
    <row r="20" spans="2:14" ht="14.25" customHeight="1">
      <c r="B20" s="9">
        <v>18</v>
      </c>
      <c r="C20" s="4" t="s">
        <v>320</v>
      </c>
      <c r="D20" s="10" t="s">
        <v>261</v>
      </c>
      <c r="E20" s="11">
        <f>F20/G20*100</f>
        <v>50</v>
      </c>
      <c r="F20" s="5">
        <f>SUM(H20:N20)</f>
        <v>4</v>
      </c>
      <c r="G20" s="5">
        <f>COUNT(H20:N20)*2</f>
        <v>8</v>
      </c>
      <c r="H20" s="5">
        <v>1</v>
      </c>
      <c r="I20" s="5">
        <v>1</v>
      </c>
      <c r="J20" s="5"/>
      <c r="K20" s="5"/>
      <c r="L20" s="5">
        <v>0</v>
      </c>
      <c r="M20" s="5"/>
      <c r="N20" s="5">
        <v>2</v>
      </c>
    </row>
    <row r="21" spans="2:14" ht="14.25" customHeight="1">
      <c r="B21" s="9">
        <v>19</v>
      </c>
      <c r="C21" s="4" t="s">
        <v>321</v>
      </c>
      <c r="D21" s="10" t="s">
        <v>313</v>
      </c>
      <c r="E21" s="11">
        <f>F21/G21*100</f>
        <v>42.857142857142854</v>
      </c>
      <c r="F21" s="5">
        <f>SUM(H21:N21)</f>
        <v>6</v>
      </c>
      <c r="G21" s="5">
        <f>COUNT(H21:N21)*2</f>
        <v>14</v>
      </c>
      <c r="H21" s="5">
        <v>1</v>
      </c>
      <c r="I21" s="5">
        <v>1</v>
      </c>
      <c r="J21" s="5">
        <v>0</v>
      </c>
      <c r="K21" s="5">
        <v>1</v>
      </c>
      <c r="L21" s="5">
        <v>1</v>
      </c>
      <c r="M21" s="5">
        <v>0</v>
      </c>
      <c r="N21" s="5">
        <v>2</v>
      </c>
    </row>
    <row r="22" spans="2:14" ht="14.25" customHeight="1">
      <c r="B22" s="9">
        <v>20</v>
      </c>
      <c r="C22" s="4" t="s">
        <v>308</v>
      </c>
      <c r="D22" s="10" t="s">
        <v>262</v>
      </c>
      <c r="E22" s="11">
        <f>F22/G22*100</f>
        <v>37.5</v>
      </c>
      <c r="F22" s="5">
        <f>SUM(H22:N22)</f>
        <v>3</v>
      </c>
      <c r="G22" s="5">
        <f>COUNT(H22:N22)*2</f>
        <v>8</v>
      </c>
      <c r="H22" s="5"/>
      <c r="I22" s="5">
        <v>1</v>
      </c>
      <c r="J22" s="5">
        <v>2</v>
      </c>
      <c r="K22" s="5"/>
      <c r="L22" s="5">
        <v>0</v>
      </c>
      <c r="M22" s="5">
        <v>0</v>
      </c>
      <c r="N22" s="5"/>
    </row>
    <row r="23" spans="2:14" ht="14.25" customHeight="1">
      <c r="B23" s="9">
        <v>21</v>
      </c>
      <c r="C23" s="4" t="s">
        <v>323</v>
      </c>
      <c r="D23" s="10" t="s">
        <v>260</v>
      </c>
      <c r="E23" s="11">
        <f>F23/G23*100</f>
        <v>35.714285714285715</v>
      </c>
      <c r="F23" s="5">
        <f>SUM(H23:N23)</f>
        <v>5</v>
      </c>
      <c r="G23" s="5">
        <f>COUNT(H23:N23)*2</f>
        <v>14</v>
      </c>
      <c r="H23" s="5">
        <v>0</v>
      </c>
      <c r="I23" s="5">
        <v>1</v>
      </c>
      <c r="J23" s="5">
        <v>0</v>
      </c>
      <c r="K23" s="5">
        <v>1</v>
      </c>
      <c r="L23" s="5">
        <v>2</v>
      </c>
      <c r="M23" s="5">
        <v>1</v>
      </c>
      <c r="N23" s="5">
        <v>0</v>
      </c>
    </row>
    <row r="24" spans="2:14" ht="14.25" customHeight="1">
      <c r="B24" s="9">
        <v>22</v>
      </c>
      <c r="C24" s="4" t="s">
        <v>328</v>
      </c>
      <c r="D24" s="10" t="s">
        <v>266</v>
      </c>
      <c r="E24" s="11">
        <f>F24/G24*100</f>
        <v>33.333333333333329</v>
      </c>
      <c r="F24" s="5">
        <f>SUM(H24:N24)</f>
        <v>2</v>
      </c>
      <c r="G24" s="5">
        <f>COUNT(H24:N24)*2</f>
        <v>6</v>
      </c>
      <c r="H24" s="5"/>
      <c r="I24" s="5"/>
      <c r="J24" s="5">
        <v>0</v>
      </c>
      <c r="K24" s="5"/>
      <c r="L24" s="5">
        <v>1</v>
      </c>
      <c r="M24" s="5">
        <v>1</v>
      </c>
      <c r="N24" s="5"/>
    </row>
    <row r="25" spans="2:14" ht="14.25" customHeight="1">
      <c r="B25" s="9">
        <v>23</v>
      </c>
      <c r="C25" s="4" t="s">
        <v>322</v>
      </c>
      <c r="D25" s="10" t="s">
        <v>266</v>
      </c>
      <c r="E25" s="11">
        <f>F25/G25*100</f>
        <v>25</v>
      </c>
      <c r="F25" s="5">
        <f>SUM(H25:N25)</f>
        <v>2</v>
      </c>
      <c r="G25" s="5">
        <f>COUNT(H25:N25)*2</f>
        <v>8</v>
      </c>
      <c r="H25" s="5">
        <v>1</v>
      </c>
      <c r="I25" s="5">
        <v>0</v>
      </c>
      <c r="J25" s="5"/>
      <c r="K25" s="5">
        <v>1</v>
      </c>
      <c r="L25" s="5"/>
      <c r="M25" s="5"/>
      <c r="N25" s="5">
        <v>0</v>
      </c>
    </row>
    <row r="26" spans="2:14" ht="14.25" customHeight="1">
      <c r="B26" s="9">
        <v>24</v>
      </c>
      <c r="C26" s="4" t="s">
        <v>327</v>
      </c>
      <c r="D26" s="10" t="s">
        <v>259</v>
      </c>
      <c r="E26" s="11">
        <f>F26/G26*100</f>
        <v>14.285714285714285</v>
      </c>
      <c r="F26" s="5">
        <f>SUM(H26:N26)</f>
        <v>2</v>
      </c>
      <c r="G26" s="5">
        <f>COUNT(H26:N26)*2</f>
        <v>14</v>
      </c>
      <c r="H26" s="5">
        <v>0</v>
      </c>
      <c r="I26" s="5">
        <v>0</v>
      </c>
      <c r="J26" s="5">
        <v>0</v>
      </c>
      <c r="K26" s="5">
        <v>0</v>
      </c>
      <c r="L26" s="5">
        <v>1</v>
      </c>
      <c r="M26" s="5">
        <v>0</v>
      </c>
      <c r="N26" s="5">
        <v>1</v>
      </c>
    </row>
    <row r="27" spans="2:14" ht="14.25" customHeight="1">
      <c r="B27" s="9">
        <v>25</v>
      </c>
      <c r="C27" s="4" t="s">
        <v>324</v>
      </c>
      <c r="D27" s="10" t="s">
        <v>266</v>
      </c>
      <c r="E27" s="11">
        <f>F27/G27*100</f>
        <v>12.5</v>
      </c>
      <c r="F27" s="5">
        <f>SUM(H27:N27)</f>
        <v>1</v>
      </c>
      <c r="G27" s="5">
        <f>COUNT(H27:N27)*2</f>
        <v>8</v>
      </c>
      <c r="H27" s="5">
        <v>1</v>
      </c>
      <c r="I27" s="5">
        <v>0</v>
      </c>
      <c r="J27" s="5"/>
      <c r="K27" s="5">
        <v>0</v>
      </c>
      <c r="L27" s="5"/>
      <c r="M27" s="5">
        <v>0</v>
      </c>
      <c r="N27" s="5"/>
    </row>
    <row r="28" spans="2:14" ht="14.25" customHeight="1">
      <c r="B28" s="9">
        <v>26</v>
      </c>
      <c r="C28" s="4" t="s">
        <v>325</v>
      </c>
      <c r="D28" s="10" t="s">
        <v>262</v>
      </c>
      <c r="E28" s="11">
        <f>F28/G28*100</f>
        <v>0</v>
      </c>
      <c r="F28" s="5">
        <f>SUM(H28:N28)</f>
        <v>0</v>
      </c>
      <c r="G28" s="5">
        <f>COUNT(H28:N28)*2</f>
        <v>4</v>
      </c>
      <c r="H28" s="5">
        <v>0</v>
      </c>
      <c r="I28" s="5"/>
      <c r="J28" s="5"/>
      <c r="K28" s="5">
        <v>0</v>
      </c>
      <c r="L28" s="5"/>
      <c r="M28" s="5"/>
      <c r="N28" s="5" t="s">
        <v>326</v>
      </c>
    </row>
    <row r="29" spans="2:14" ht="14.25" customHeight="1">
      <c r="B29" s="9">
        <v>27</v>
      </c>
      <c r="C29" s="4" t="s">
        <v>93</v>
      </c>
      <c r="D29" s="10" t="s">
        <v>264</v>
      </c>
      <c r="E29" s="11">
        <f>F29/G29*100</f>
        <v>0</v>
      </c>
      <c r="F29" s="5">
        <f>SUM(H29:N29)</f>
        <v>0</v>
      </c>
      <c r="G29" s="5">
        <f>COUNT(H29:N29)*2</f>
        <v>14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2:14" ht="14.25" customHeight="1">
      <c r="B30" s="9">
        <v>28</v>
      </c>
      <c r="C30" s="4" t="s">
        <v>329</v>
      </c>
      <c r="D30" s="10" t="s">
        <v>266</v>
      </c>
      <c r="E30" s="11">
        <f>F30/G30*100</f>
        <v>0</v>
      </c>
      <c r="F30" s="5">
        <f>SUM(H30:N30)</f>
        <v>0</v>
      </c>
      <c r="G30" s="5">
        <f>COUNT(H30:N30)*2</f>
        <v>8</v>
      </c>
      <c r="H30" s="5"/>
      <c r="I30" s="5"/>
      <c r="J30" s="5">
        <v>0</v>
      </c>
      <c r="K30" s="5">
        <v>0</v>
      </c>
      <c r="L30" s="5">
        <v>0</v>
      </c>
      <c r="M30" s="5"/>
      <c r="N30" s="5">
        <v>0</v>
      </c>
    </row>
    <row r="31" spans="2:14" ht="14.25" customHeight="1">
      <c r="B31" s="9">
        <v>29</v>
      </c>
      <c r="C31" s="4" t="s">
        <v>330</v>
      </c>
      <c r="D31" s="10" t="s">
        <v>313</v>
      </c>
      <c r="E31" s="11"/>
      <c r="F31" s="5"/>
      <c r="G31" s="5"/>
      <c r="H31" s="5"/>
      <c r="I31" s="5"/>
      <c r="J31" s="5"/>
      <c r="K31" s="5"/>
      <c r="L31" s="5"/>
      <c r="M31" s="5"/>
      <c r="N31" s="5"/>
    </row>
    <row r="32" spans="2:14" ht="14.25" customHeight="1">
      <c r="D32" s="7"/>
    </row>
    <row r="33" spans="2:14" ht="14.25" customHeight="1">
      <c r="B33" s="16" t="s">
        <v>267</v>
      </c>
      <c r="C33" s="17"/>
      <c r="D33" s="7"/>
      <c r="H33" s="16" t="s">
        <v>1</v>
      </c>
      <c r="I33" s="18"/>
      <c r="J33" s="18"/>
      <c r="K33" s="18"/>
      <c r="L33" s="18"/>
      <c r="M33" s="18"/>
      <c r="N33" s="17"/>
    </row>
    <row r="34" spans="2:14" ht="14.25" customHeight="1">
      <c r="B34" s="1" t="s">
        <v>2</v>
      </c>
      <c r="C34" s="2" t="s">
        <v>68</v>
      </c>
      <c r="D34" s="8" t="s">
        <v>3</v>
      </c>
      <c r="E34" s="1" t="s">
        <v>69</v>
      </c>
      <c r="F34" s="1" t="s">
        <v>70</v>
      </c>
      <c r="G34" s="1" t="s">
        <v>71</v>
      </c>
      <c r="H34" s="1">
        <v>1</v>
      </c>
      <c r="I34" s="1">
        <v>2</v>
      </c>
      <c r="J34" s="1">
        <v>3</v>
      </c>
      <c r="K34" s="1">
        <v>4</v>
      </c>
      <c r="L34" s="1">
        <v>5</v>
      </c>
      <c r="M34" s="1">
        <v>6</v>
      </c>
      <c r="N34" s="1">
        <v>7</v>
      </c>
    </row>
    <row r="35" spans="2:14" ht="14.25" customHeight="1">
      <c r="B35" s="9">
        <v>1</v>
      </c>
      <c r="C35" s="4" t="s">
        <v>331</v>
      </c>
      <c r="D35" s="10" t="s">
        <v>268</v>
      </c>
      <c r="E35" s="11">
        <f>F35/G35*100</f>
        <v>100</v>
      </c>
      <c r="F35" s="5">
        <f>SUM(H35:N35)</f>
        <v>14</v>
      </c>
      <c r="G35" s="5">
        <f>COUNT(H35:N35)*2</f>
        <v>14</v>
      </c>
      <c r="H35" s="5">
        <v>2</v>
      </c>
      <c r="I35" s="5">
        <v>2</v>
      </c>
      <c r="J35" s="5">
        <v>2</v>
      </c>
      <c r="K35" s="5">
        <v>2</v>
      </c>
      <c r="L35" s="5">
        <v>2</v>
      </c>
      <c r="M35" s="5">
        <v>2</v>
      </c>
      <c r="N35" s="5">
        <v>2</v>
      </c>
    </row>
    <row r="36" spans="2:14" ht="14.25" customHeight="1">
      <c r="B36" s="9">
        <v>2</v>
      </c>
      <c r="C36" s="4" t="s">
        <v>334</v>
      </c>
      <c r="D36" s="10" t="s">
        <v>270</v>
      </c>
      <c r="E36" s="11">
        <f>F36/G36*100</f>
        <v>100</v>
      </c>
      <c r="F36" s="5">
        <f>SUM(H36:N36)</f>
        <v>12</v>
      </c>
      <c r="G36" s="5">
        <f>COUNT(H36:N36)*2</f>
        <v>12</v>
      </c>
      <c r="H36" s="5">
        <v>2</v>
      </c>
      <c r="I36" s="5">
        <v>2</v>
      </c>
      <c r="J36" s="5">
        <v>2</v>
      </c>
      <c r="K36" s="5">
        <v>2</v>
      </c>
      <c r="L36" s="5"/>
      <c r="M36" s="5">
        <v>2</v>
      </c>
      <c r="N36" s="5">
        <v>2</v>
      </c>
    </row>
    <row r="37" spans="2:14" ht="14.25" customHeight="1">
      <c r="B37" s="9">
        <v>3</v>
      </c>
      <c r="C37" s="4" t="s">
        <v>332</v>
      </c>
      <c r="D37" s="10" t="s">
        <v>333</v>
      </c>
      <c r="E37" s="11">
        <f>F37/G37*100</f>
        <v>91.666666666666657</v>
      </c>
      <c r="F37" s="5">
        <f>SUM(H37:N37)</f>
        <v>11</v>
      </c>
      <c r="G37" s="5">
        <f>COUNT(H37:N37)*2</f>
        <v>12</v>
      </c>
      <c r="H37" s="5">
        <v>2</v>
      </c>
      <c r="I37" s="5">
        <v>2</v>
      </c>
      <c r="J37" s="5">
        <v>2</v>
      </c>
      <c r="K37" s="5">
        <v>2</v>
      </c>
      <c r="L37" s="5"/>
      <c r="M37" s="5">
        <v>2</v>
      </c>
      <c r="N37" s="5">
        <v>1</v>
      </c>
    </row>
    <row r="38" spans="2:14" ht="14.25" customHeight="1">
      <c r="B38" s="9">
        <v>4</v>
      </c>
      <c r="C38" s="4" t="s">
        <v>338</v>
      </c>
      <c r="D38" s="10" t="s">
        <v>339</v>
      </c>
      <c r="E38" s="11">
        <f>F38/G38*100</f>
        <v>85.714285714285708</v>
      </c>
      <c r="F38" s="5">
        <f>SUM(H38:N38)</f>
        <v>12</v>
      </c>
      <c r="G38" s="5">
        <f>COUNT(H38:N38)*2</f>
        <v>14</v>
      </c>
      <c r="H38" s="5">
        <v>1</v>
      </c>
      <c r="I38" s="5">
        <v>2</v>
      </c>
      <c r="J38" s="5">
        <v>1</v>
      </c>
      <c r="K38" s="5">
        <v>2</v>
      </c>
      <c r="L38" s="5">
        <v>2</v>
      </c>
      <c r="M38" s="5">
        <v>2</v>
      </c>
      <c r="N38" s="5">
        <v>2</v>
      </c>
    </row>
    <row r="39" spans="2:14" ht="14.25" customHeight="1">
      <c r="B39" s="9">
        <v>5</v>
      </c>
      <c r="C39" s="4" t="s">
        <v>337</v>
      </c>
      <c r="D39" s="10" t="s">
        <v>333</v>
      </c>
      <c r="E39" s="11">
        <f>F39/G39*100</f>
        <v>78.571428571428569</v>
      </c>
      <c r="F39" s="5">
        <f>SUM(H39:N39)</f>
        <v>11</v>
      </c>
      <c r="G39" s="5">
        <f>COUNT(H39:N39)*2</f>
        <v>14</v>
      </c>
      <c r="H39" s="5">
        <v>2</v>
      </c>
      <c r="I39" s="5">
        <v>2</v>
      </c>
      <c r="J39" s="5">
        <v>1</v>
      </c>
      <c r="K39" s="5">
        <v>1</v>
      </c>
      <c r="L39" s="5">
        <v>2</v>
      </c>
      <c r="M39" s="5">
        <v>2</v>
      </c>
      <c r="N39" s="5">
        <v>1</v>
      </c>
    </row>
    <row r="40" spans="2:14" ht="14.25" customHeight="1">
      <c r="B40" s="9">
        <v>6</v>
      </c>
      <c r="C40" s="4" t="s">
        <v>335</v>
      </c>
      <c r="D40" s="10" t="s">
        <v>275</v>
      </c>
      <c r="E40" s="11">
        <f>F40/G40*100</f>
        <v>70</v>
      </c>
      <c r="F40" s="5">
        <f>SUM(H40:N40)</f>
        <v>7</v>
      </c>
      <c r="G40" s="5">
        <f>COUNT(H40:N40)*2</f>
        <v>10</v>
      </c>
      <c r="H40" s="5">
        <v>2</v>
      </c>
      <c r="I40" s="5"/>
      <c r="J40" s="5">
        <v>2</v>
      </c>
      <c r="K40" s="5">
        <v>1</v>
      </c>
      <c r="L40" s="5"/>
      <c r="M40" s="5">
        <v>0</v>
      </c>
      <c r="N40" s="5">
        <v>2</v>
      </c>
    </row>
    <row r="41" spans="2:14" ht="14.25" customHeight="1">
      <c r="B41" s="9">
        <v>7</v>
      </c>
      <c r="C41" s="4" t="s">
        <v>336</v>
      </c>
      <c r="D41" s="10" t="s">
        <v>268</v>
      </c>
      <c r="E41" s="11">
        <f>F41/G41*100</f>
        <v>64.285714285714292</v>
      </c>
      <c r="F41" s="5">
        <f>SUM(H41:N41)</f>
        <v>9</v>
      </c>
      <c r="G41" s="5">
        <f>COUNT(H41:N41)*2</f>
        <v>14</v>
      </c>
      <c r="H41" s="5">
        <v>2</v>
      </c>
      <c r="I41" s="5">
        <v>2</v>
      </c>
      <c r="J41" s="5">
        <v>2</v>
      </c>
      <c r="K41" s="5">
        <v>1</v>
      </c>
      <c r="L41" s="5">
        <v>1</v>
      </c>
      <c r="M41" s="5">
        <v>1</v>
      </c>
      <c r="N41" s="5">
        <v>0</v>
      </c>
    </row>
    <row r="42" spans="2:14" ht="14.25" customHeight="1">
      <c r="B42" s="9">
        <v>8</v>
      </c>
      <c r="C42" s="4" t="s">
        <v>342</v>
      </c>
      <c r="D42" s="10" t="s">
        <v>273</v>
      </c>
      <c r="E42" s="11">
        <f>F42/G42*100</f>
        <v>64.285714285714292</v>
      </c>
      <c r="F42" s="5">
        <f>SUM(H42:N42)</f>
        <v>9</v>
      </c>
      <c r="G42" s="5">
        <f>COUNT(H42:N42)*2</f>
        <v>14</v>
      </c>
      <c r="H42" s="5">
        <v>2</v>
      </c>
      <c r="I42" s="5">
        <v>0</v>
      </c>
      <c r="J42" s="5">
        <v>2</v>
      </c>
      <c r="K42" s="5">
        <v>1</v>
      </c>
      <c r="L42" s="5">
        <v>1</v>
      </c>
      <c r="M42" s="5">
        <v>2</v>
      </c>
      <c r="N42" s="5">
        <v>1</v>
      </c>
    </row>
    <row r="43" spans="2:14" ht="14.25" customHeight="1">
      <c r="B43" s="9">
        <v>9</v>
      </c>
      <c r="C43" s="4" t="s">
        <v>340</v>
      </c>
      <c r="D43" s="10" t="s">
        <v>272</v>
      </c>
      <c r="E43" s="11">
        <f>F43/G43*100</f>
        <v>62.5</v>
      </c>
      <c r="F43" s="5">
        <f>SUM(H43:N43)</f>
        <v>5</v>
      </c>
      <c r="G43" s="5">
        <f>COUNT(H43:N43)*2</f>
        <v>8</v>
      </c>
      <c r="H43" s="5"/>
      <c r="I43" s="5">
        <v>1</v>
      </c>
      <c r="J43" s="5">
        <v>2</v>
      </c>
      <c r="K43" s="5"/>
      <c r="L43" s="5"/>
      <c r="M43" s="5">
        <v>0</v>
      </c>
      <c r="N43" s="5">
        <v>2</v>
      </c>
    </row>
    <row r="44" spans="2:14" ht="14.25" customHeight="1">
      <c r="B44" s="9">
        <v>10</v>
      </c>
      <c r="C44" s="4" t="s">
        <v>341</v>
      </c>
      <c r="D44" s="10" t="s">
        <v>268</v>
      </c>
      <c r="E44" s="11">
        <f>F44/G44*100</f>
        <v>57.142857142857139</v>
      </c>
      <c r="F44" s="5">
        <f>SUM(H44:N44)</f>
        <v>8</v>
      </c>
      <c r="G44" s="5">
        <f>COUNT(H44:N44)*2</f>
        <v>14</v>
      </c>
      <c r="H44" s="5">
        <v>2</v>
      </c>
      <c r="I44" s="5">
        <v>1</v>
      </c>
      <c r="J44" s="5">
        <v>1</v>
      </c>
      <c r="K44" s="5">
        <v>1</v>
      </c>
      <c r="L44" s="5">
        <v>0</v>
      </c>
      <c r="M44" s="5">
        <v>1</v>
      </c>
      <c r="N44" s="5">
        <v>2</v>
      </c>
    </row>
    <row r="45" spans="2:14" ht="14.25" customHeight="1">
      <c r="B45" s="9">
        <v>11</v>
      </c>
      <c r="C45" s="4" t="s">
        <v>343</v>
      </c>
      <c r="D45" s="10" t="s">
        <v>333</v>
      </c>
      <c r="E45" s="11">
        <f>F45/G45*100</f>
        <v>50</v>
      </c>
      <c r="F45" s="5">
        <f>SUM(H45:N45)</f>
        <v>6</v>
      </c>
      <c r="G45" s="5">
        <f>COUNT(H45:N45)*2</f>
        <v>12</v>
      </c>
      <c r="H45" s="5">
        <v>1</v>
      </c>
      <c r="I45" s="5">
        <v>1</v>
      </c>
      <c r="J45" s="5">
        <v>1</v>
      </c>
      <c r="K45" s="5">
        <v>1</v>
      </c>
      <c r="L45" s="5"/>
      <c r="M45" s="5">
        <v>2</v>
      </c>
      <c r="N45" s="5">
        <v>0</v>
      </c>
    </row>
    <row r="46" spans="2:14" ht="14.25" customHeight="1">
      <c r="B46" s="9">
        <v>12</v>
      </c>
      <c r="C46" s="4" t="s">
        <v>357</v>
      </c>
      <c r="D46" s="10" t="s">
        <v>273</v>
      </c>
      <c r="E46" s="11">
        <f>F46/G46*100</f>
        <v>50</v>
      </c>
      <c r="F46" s="5">
        <f>SUM(H46:N46)</f>
        <v>5</v>
      </c>
      <c r="G46" s="5">
        <f>COUNT(H46:N46)*2</f>
        <v>10</v>
      </c>
      <c r="H46" s="5"/>
      <c r="I46" s="5">
        <v>0</v>
      </c>
      <c r="J46" s="5">
        <v>0</v>
      </c>
      <c r="K46" s="5">
        <v>1</v>
      </c>
      <c r="L46" s="5">
        <v>2</v>
      </c>
      <c r="M46" s="5">
        <v>2</v>
      </c>
      <c r="N46" s="5"/>
    </row>
    <row r="47" spans="2:14" ht="14.25" customHeight="1">
      <c r="B47" s="9">
        <v>13</v>
      </c>
      <c r="C47" s="4" t="s">
        <v>347</v>
      </c>
      <c r="D47" s="10" t="s">
        <v>272</v>
      </c>
      <c r="E47" s="11">
        <f>F47/G47*100</f>
        <v>50</v>
      </c>
      <c r="F47" s="5">
        <f>SUM(H47:N47)</f>
        <v>4</v>
      </c>
      <c r="G47" s="5">
        <f>COUNT(H47:N47)*2</f>
        <v>8</v>
      </c>
      <c r="H47" s="5">
        <v>1</v>
      </c>
      <c r="I47" s="5"/>
      <c r="J47" s="5"/>
      <c r="K47" s="5">
        <v>1</v>
      </c>
      <c r="L47" s="5">
        <v>1</v>
      </c>
      <c r="M47" s="5"/>
      <c r="N47" s="5">
        <v>1</v>
      </c>
    </row>
    <row r="48" spans="2:14" ht="14.25" customHeight="1">
      <c r="B48" s="9">
        <v>14</v>
      </c>
      <c r="C48" s="4" t="s">
        <v>348</v>
      </c>
      <c r="D48" s="10" t="s">
        <v>270</v>
      </c>
      <c r="E48" s="11">
        <f>F48/G48*100</f>
        <v>42.857142857142854</v>
      </c>
      <c r="F48" s="5">
        <f>SUM(H48:N48)</f>
        <v>6</v>
      </c>
      <c r="G48" s="5">
        <f>COUNT(H48:N48)*2</f>
        <v>14</v>
      </c>
      <c r="H48" s="5">
        <v>2</v>
      </c>
      <c r="I48" s="5">
        <v>0</v>
      </c>
      <c r="J48" s="5">
        <v>0</v>
      </c>
      <c r="K48" s="5">
        <v>1</v>
      </c>
      <c r="L48" s="5">
        <v>1</v>
      </c>
      <c r="M48" s="5">
        <v>0</v>
      </c>
      <c r="N48" s="5">
        <v>2</v>
      </c>
    </row>
    <row r="49" spans="2:14" ht="14.25" customHeight="1">
      <c r="B49" s="9">
        <v>15</v>
      </c>
      <c r="C49" s="4" t="s">
        <v>351</v>
      </c>
      <c r="D49" s="10" t="s">
        <v>270</v>
      </c>
      <c r="E49" s="11">
        <f>F49/G49*100</f>
        <v>42.857142857142854</v>
      </c>
      <c r="F49" s="5">
        <f>SUM(H49:N49)</f>
        <v>6</v>
      </c>
      <c r="G49" s="5">
        <f>COUNT(H49:N49)*2</f>
        <v>14</v>
      </c>
      <c r="H49" s="5">
        <v>0</v>
      </c>
      <c r="I49" s="5">
        <v>0</v>
      </c>
      <c r="J49" s="5">
        <v>1</v>
      </c>
      <c r="K49" s="5">
        <v>2</v>
      </c>
      <c r="L49" s="5">
        <v>2</v>
      </c>
      <c r="M49" s="5">
        <v>0</v>
      </c>
      <c r="N49" s="5">
        <v>1</v>
      </c>
    </row>
    <row r="50" spans="2:14" ht="14.25" customHeight="1">
      <c r="B50" s="9">
        <v>16</v>
      </c>
      <c r="C50" s="4" t="s">
        <v>344</v>
      </c>
      <c r="D50" s="10" t="s">
        <v>339</v>
      </c>
      <c r="E50" s="11">
        <f>F50/G50*100</f>
        <v>41.666666666666671</v>
      </c>
      <c r="F50" s="5">
        <f>SUM(H50:N50)</f>
        <v>5</v>
      </c>
      <c r="G50" s="5">
        <f>COUNT(H50:N50)*2</f>
        <v>12</v>
      </c>
      <c r="H50" s="5">
        <v>1</v>
      </c>
      <c r="I50" s="5">
        <v>2</v>
      </c>
      <c r="J50" s="5">
        <v>0</v>
      </c>
      <c r="K50" s="5"/>
      <c r="L50" s="5">
        <v>1</v>
      </c>
      <c r="M50" s="5">
        <v>1</v>
      </c>
      <c r="N50" s="5">
        <v>0</v>
      </c>
    </row>
    <row r="51" spans="2:14" ht="14.25" customHeight="1">
      <c r="B51" s="9">
        <v>17</v>
      </c>
      <c r="C51" s="4" t="s">
        <v>349</v>
      </c>
      <c r="D51" s="10" t="s">
        <v>274</v>
      </c>
      <c r="E51" s="11">
        <f>F51/G51*100</f>
        <v>41.666666666666671</v>
      </c>
      <c r="F51" s="5">
        <f>SUM(H51:N51)</f>
        <v>5</v>
      </c>
      <c r="G51" s="5">
        <f>COUNT(H51:N51)*2</f>
        <v>12</v>
      </c>
      <c r="H51" s="5">
        <v>0</v>
      </c>
      <c r="I51" s="5">
        <v>0</v>
      </c>
      <c r="J51" s="5">
        <v>2</v>
      </c>
      <c r="K51" s="5">
        <v>1</v>
      </c>
      <c r="L51" s="5">
        <v>0</v>
      </c>
      <c r="M51" s="5">
        <v>2</v>
      </c>
      <c r="N51" s="5"/>
    </row>
    <row r="52" spans="2:14" ht="14.25" customHeight="1">
      <c r="B52" s="9">
        <v>18</v>
      </c>
      <c r="C52" s="4" t="s">
        <v>345</v>
      </c>
      <c r="D52" s="10" t="s">
        <v>272</v>
      </c>
      <c r="E52" s="11">
        <f>F52/G52*100</f>
        <v>37.5</v>
      </c>
      <c r="F52" s="5">
        <f>SUM(H52:N52)</f>
        <v>3</v>
      </c>
      <c r="G52" s="5">
        <f>COUNT(H52:N52)*2</f>
        <v>8</v>
      </c>
      <c r="H52" s="5"/>
      <c r="I52" s="5">
        <v>2</v>
      </c>
      <c r="J52" s="5">
        <v>0</v>
      </c>
      <c r="K52" s="5">
        <v>1</v>
      </c>
      <c r="L52" s="5"/>
      <c r="M52" s="5">
        <v>0</v>
      </c>
      <c r="N52" s="5"/>
    </row>
    <row r="53" spans="2:14" ht="14.25" customHeight="1">
      <c r="B53" s="9">
        <v>19</v>
      </c>
      <c r="C53" s="4" t="s">
        <v>354</v>
      </c>
      <c r="D53" s="10" t="s">
        <v>275</v>
      </c>
      <c r="E53" s="11">
        <f>F53/G53*100</f>
        <v>37.5</v>
      </c>
      <c r="F53" s="5">
        <f>SUM(H53:N53)</f>
        <v>3</v>
      </c>
      <c r="G53" s="5">
        <f>COUNT(H53:N53)*2</f>
        <v>8</v>
      </c>
      <c r="H53" s="5"/>
      <c r="I53" s="5">
        <v>1</v>
      </c>
      <c r="J53" s="5">
        <v>0</v>
      </c>
      <c r="K53" s="5"/>
      <c r="L53" s="5">
        <v>0</v>
      </c>
      <c r="M53" s="5"/>
      <c r="N53" s="5">
        <v>2</v>
      </c>
    </row>
    <row r="54" spans="2:14" ht="14.25" customHeight="1">
      <c r="B54" s="9">
        <v>20</v>
      </c>
      <c r="C54" s="4" t="s">
        <v>352</v>
      </c>
      <c r="D54" s="10" t="s">
        <v>275</v>
      </c>
      <c r="E54" s="11">
        <f>F54/G54*100</f>
        <v>33.333333333333329</v>
      </c>
      <c r="F54" s="5">
        <f>SUM(H54:N54)</f>
        <v>4</v>
      </c>
      <c r="G54" s="5">
        <f>COUNT(H54:N54)*2</f>
        <v>12</v>
      </c>
      <c r="H54" s="5">
        <v>1</v>
      </c>
      <c r="I54" s="5">
        <v>0</v>
      </c>
      <c r="J54" s="5">
        <v>1</v>
      </c>
      <c r="K54" s="5"/>
      <c r="L54" s="5">
        <v>0</v>
      </c>
      <c r="M54" s="5">
        <v>0</v>
      </c>
      <c r="N54" s="5">
        <v>2</v>
      </c>
    </row>
    <row r="55" spans="2:14" ht="14.25" customHeight="1">
      <c r="B55" s="9">
        <v>21</v>
      </c>
      <c r="C55" s="4" t="s">
        <v>353</v>
      </c>
      <c r="D55" s="10" t="s">
        <v>274</v>
      </c>
      <c r="E55" s="11">
        <f>F55/G55*100</f>
        <v>33.333333333333329</v>
      </c>
      <c r="F55" s="5">
        <f>SUM(H55:N55)</f>
        <v>4</v>
      </c>
      <c r="G55" s="5">
        <f>COUNT(H55:N55)*2</f>
        <v>12</v>
      </c>
      <c r="H55" s="5">
        <v>0</v>
      </c>
      <c r="I55" s="5">
        <v>0</v>
      </c>
      <c r="J55" s="5">
        <v>1</v>
      </c>
      <c r="K55" s="5">
        <v>1</v>
      </c>
      <c r="L55" s="5">
        <v>2</v>
      </c>
      <c r="M55" s="5">
        <v>0</v>
      </c>
      <c r="N55" s="5"/>
    </row>
    <row r="56" spans="2:14" ht="14.25" customHeight="1">
      <c r="B56" s="9">
        <v>22</v>
      </c>
      <c r="C56" s="4" t="s">
        <v>355</v>
      </c>
      <c r="D56" s="10" t="s">
        <v>272</v>
      </c>
      <c r="E56" s="11">
        <f>F56/G56*100</f>
        <v>33.333333333333329</v>
      </c>
      <c r="F56" s="5">
        <f>SUM(H56:N56)</f>
        <v>2</v>
      </c>
      <c r="G56" s="5">
        <f>COUNT(H56:N56)*2</f>
        <v>6</v>
      </c>
      <c r="H56" s="5">
        <v>0</v>
      </c>
      <c r="I56" s="5"/>
      <c r="J56" s="5">
        <v>1</v>
      </c>
      <c r="K56" s="5"/>
      <c r="L56" s="5"/>
      <c r="M56" s="5">
        <v>1</v>
      </c>
      <c r="N56" s="5"/>
    </row>
    <row r="57" spans="2:14" ht="14.25" customHeight="1">
      <c r="B57" s="9">
        <v>23</v>
      </c>
      <c r="C57" s="4" t="s">
        <v>346</v>
      </c>
      <c r="D57" s="10" t="s">
        <v>273</v>
      </c>
      <c r="E57" s="11">
        <f>F57/G57*100</f>
        <v>30</v>
      </c>
      <c r="F57" s="5">
        <f>SUM(H57:N57)</f>
        <v>3</v>
      </c>
      <c r="G57" s="5">
        <f>COUNT(H57:N57)*2</f>
        <v>10</v>
      </c>
      <c r="H57" s="5">
        <v>1</v>
      </c>
      <c r="I57" s="5">
        <v>1</v>
      </c>
      <c r="J57" s="5"/>
      <c r="K57" s="5"/>
      <c r="L57" s="5">
        <v>0</v>
      </c>
      <c r="M57" s="5">
        <v>1</v>
      </c>
      <c r="N57" s="5">
        <v>0</v>
      </c>
    </row>
    <row r="58" spans="2:14" ht="14.25" customHeight="1">
      <c r="B58" s="9">
        <v>24</v>
      </c>
      <c r="C58" s="4" t="s">
        <v>358</v>
      </c>
      <c r="D58" s="10" t="s">
        <v>339</v>
      </c>
      <c r="E58" s="11">
        <f>F58/G58*100</f>
        <v>28.571428571428569</v>
      </c>
      <c r="F58" s="5">
        <f>SUM(H58:N58)</f>
        <v>4</v>
      </c>
      <c r="G58" s="5">
        <f>COUNT(H58:N58)*2</f>
        <v>14</v>
      </c>
      <c r="H58" s="5">
        <v>0</v>
      </c>
      <c r="I58" s="5">
        <v>1</v>
      </c>
      <c r="J58" s="5">
        <v>0</v>
      </c>
      <c r="K58" s="5">
        <v>0</v>
      </c>
      <c r="L58" s="5">
        <v>2</v>
      </c>
      <c r="M58" s="5">
        <v>1</v>
      </c>
      <c r="N58" s="5">
        <v>0</v>
      </c>
    </row>
    <row r="59" spans="2:14" ht="14.25" customHeight="1">
      <c r="B59" s="9">
        <v>25</v>
      </c>
      <c r="C59" s="4" t="s">
        <v>350</v>
      </c>
      <c r="D59" s="10" t="s">
        <v>274</v>
      </c>
      <c r="E59" s="11">
        <f>F59/G59*100</f>
        <v>25</v>
      </c>
      <c r="F59" s="5">
        <f>SUM(H59:N59)</f>
        <v>3</v>
      </c>
      <c r="G59" s="5">
        <f>COUNT(H59:N59)*2</f>
        <v>12</v>
      </c>
      <c r="H59" s="5">
        <v>0</v>
      </c>
      <c r="I59" s="5">
        <v>1</v>
      </c>
      <c r="J59" s="5">
        <v>0</v>
      </c>
      <c r="K59" s="5">
        <v>2</v>
      </c>
      <c r="L59" s="5">
        <v>0</v>
      </c>
      <c r="M59" s="5">
        <v>0</v>
      </c>
      <c r="N59" s="5"/>
    </row>
    <row r="60" spans="2:14" ht="14.25" customHeight="1">
      <c r="B60" s="9">
        <v>26</v>
      </c>
      <c r="C60" s="4" t="s">
        <v>356</v>
      </c>
      <c r="D60" s="10" t="s">
        <v>272</v>
      </c>
      <c r="E60" s="11">
        <f>F60/G60*100</f>
        <v>20</v>
      </c>
      <c r="F60" s="5">
        <f>SUM(H60:N60)</f>
        <v>2</v>
      </c>
      <c r="G60" s="5">
        <f>COUNT(H60:N60)*2</f>
        <v>10</v>
      </c>
      <c r="H60" s="5">
        <v>0</v>
      </c>
      <c r="I60" s="5">
        <v>1</v>
      </c>
      <c r="J60" s="5"/>
      <c r="K60" s="5">
        <v>0</v>
      </c>
      <c r="L60" s="5">
        <v>1</v>
      </c>
      <c r="M60" s="5"/>
      <c r="N60" s="5">
        <v>0</v>
      </c>
    </row>
    <row r="61" spans="2:14" ht="14.25" customHeight="1">
      <c r="B61" s="9">
        <v>27</v>
      </c>
      <c r="C61" s="4" t="s">
        <v>360</v>
      </c>
      <c r="D61" s="10" t="s">
        <v>275</v>
      </c>
      <c r="E61" s="11">
        <f>F61/G61*100</f>
        <v>12.5</v>
      </c>
      <c r="F61" s="5">
        <f>SUM(H61:N61)</f>
        <v>1</v>
      </c>
      <c r="G61" s="5">
        <f>COUNT(H61:N61)*2</f>
        <v>8</v>
      </c>
      <c r="H61" s="5">
        <v>0</v>
      </c>
      <c r="I61" s="5">
        <v>0</v>
      </c>
      <c r="J61" s="5"/>
      <c r="K61" s="5"/>
      <c r="L61" s="5">
        <v>1</v>
      </c>
      <c r="M61" s="5">
        <v>0</v>
      </c>
      <c r="N61" s="5"/>
    </row>
    <row r="62" spans="2:14" ht="14.25" customHeight="1">
      <c r="B62" s="9">
        <v>28</v>
      </c>
      <c r="C62" s="4" t="s">
        <v>359</v>
      </c>
      <c r="D62" s="10" t="s">
        <v>273</v>
      </c>
      <c r="E62" s="11">
        <f>F62/G62*100</f>
        <v>0</v>
      </c>
      <c r="F62" s="5">
        <f>SUM(H62:N62)</f>
        <v>0</v>
      </c>
      <c r="G62" s="5">
        <f>COUNT(H62:N62)*2</f>
        <v>4</v>
      </c>
      <c r="H62" s="5">
        <v>0</v>
      </c>
      <c r="I62" s="5"/>
      <c r="J62" s="5">
        <v>0</v>
      </c>
      <c r="K62" s="5"/>
      <c r="L62" s="5"/>
      <c r="M62" s="5"/>
      <c r="N62" s="5"/>
    </row>
    <row r="63" spans="2:14" ht="14.25" customHeight="1">
      <c r="B63" s="9">
        <v>29</v>
      </c>
      <c r="C63" s="4" t="s">
        <v>361</v>
      </c>
      <c r="D63" s="10" t="s">
        <v>268</v>
      </c>
      <c r="E63" s="11"/>
      <c r="F63" s="5"/>
      <c r="G63" s="5"/>
      <c r="H63" s="5"/>
      <c r="I63" s="5"/>
      <c r="J63" s="5"/>
      <c r="K63" s="5"/>
      <c r="L63" s="5"/>
      <c r="M63" s="5"/>
      <c r="N63" s="5"/>
    </row>
    <row r="64" spans="2:14" ht="14.25" customHeight="1">
      <c r="D64" s="7"/>
    </row>
    <row r="65" spans="2:14" ht="14.25" customHeight="1">
      <c r="B65" s="16" t="s">
        <v>0</v>
      </c>
      <c r="C65" s="17"/>
      <c r="D65" s="7"/>
      <c r="H65" s="16" t="s">
        <v>1</v>
      </c>
      <c r="I65" s="18"/>
      <c r="J65" s="18"/>
      <c r="K65" s="18"/>
      <c r="L65" s="18"/>
      <c r="M65" s="18"/>
      <c r="N65" s="17"/>
    </row>
    <row r="66" spans="2:14" ht="14.25" customHeight="1">
      <c r="B66" s="1" t="s">
        <v>2</v>
      </c>
      <c r="C66" s="2" t="s">
        <v>68</v>
      </c>
      <c r="D66" s="8" t="s">
        <v>3</v>
      </c>
      <c r="E66" s="1" t="s">
        <v>69</v>
      </c>
      <c r="F66" s="1" t="s">
        <v>70</v>
      </c>
      <c r="G66" s="1" t="s">
        <v>71</v>
      </c>
      <c r="H66" s="1">
        <v>1</v>
      </c>
      <c r="I66" s="1">
        <v>2</v>
      </c>
      <c r="J66" s="1">
        <v>3</v>
      </c>
      <c r="K66" s="1">
        <v>4</v>
      </c>
      <c r="L66" s="1">
        <v>5</v>
      </c>
      <c r="M66" s="1">
        <v>6</v>
      </c>
      <c r="N66" s="1">
        <v>7</v>
      </c>
    </row>
    <row r="67" spans="2:14" ht="14.25" customHeight="1">
      <c r="B67" s="9">
        <v>1</v>
      </c>
      <c r="C67" s="4" t="s">
        <v>363</v>
      </c>
      <c r="D67" s="10" t="s">
        <v>277</v>
      </c>
      <c r="E67" s="11">
        <f>F67/G67*100</f>
        <v>100</v>
      </c>
      <c r="F67" s="5">
        <f>SUM(H67:N67)</f>
        <v>14</v>
      </c>
      <c r="G67" s="5">
        <f>COUNT(H67:N67)*2</f>
        <v>14</v>
      </c>
      <c r="H67" s="5">
        <v>2</v>
      </c>
      <c r="I67" s="5">
        <v>2</v>
      </c>
      <c r="J67" s="5">
        <v>2</v>
      </c>
      <c r="K67" s="5">
        <v>2</v>
      </c>
      <c r="L67" s="5">
        <v>2</v>
      </c>
      <c r="M67" s="5">
        <v>2</v>
      </c>
      <c r="N67" s="5">
        <v>2</v>
      </c>
    </row>
    <row r="68" spans="2:14" ht="14.25" customHeight="1">
      <c r="B68" s="9">
        <v>2</v>
      </c>
      <c r="C68" s="4" t="s">
        <v>362</v>
      </c>
      <c r="D68" s="10" t="s">
        <v>276</v>
      </c>
      <c r="E68" s="11">
        <f>F68/G68*100</f>
        <v>92.857142857142861</v>
      </c>
      <c r="F68" s="5">
        <f>SUM(H68:N68)</f>
        <v>13</v>
      </c>
      <c r="G68" s="5">
        <f>COUNT(H68:N68)*2</f>
        <v>14</v>
      </c>
      <c r="H68" s="5">
        <v>2</v>
      </c>
      <c r="I68" s="5">
        <v>2</v>
      </c>
      <c r="J68" s="5">
        <v>2</v>
      </c>
      <c r="K68" s="5">
        <v>2</v>
      </c>
      <c r="L68" s="5">
        <v>1</v>
      </c>
      <c r="M68" s="5">
        <v>2</v>
      </c>
      <c r="N68" s="5">
        <v>2</v>
      </c>
    </row>
    <row r="69" spans="2:14" ht="14.25" customHeight="1">
      <c r="B69" s="9">
        <v>3</v>
      </c>
      <c r="C69" s="4" t="s">
        <v>365</v>
      </c>
      <c r="D69" s="10" t="s">
        <v>280</v>
      </c>
      <c r="E69" s="11">
        <f>F69/G69*100</f>
        <v>91.666666666666657</v>
      </c>
      <c r="F69" s="5">
        <f>SUM(H69:N69)</f>
        <v>11</v>
      </c>
      <c r="G69" s="5">
        <f>COUNT(H69:N69)*2</f>
        <v>12</v>
      </c>
      <c r="H69" s="5">
        <v>2</v>
      </c>
      <c r="I69" s="5">
        <v>1</v>
      </c>
      <c r="J69" s="5"/>
      <c r="K69" s="5">
        <v>2</v>
      </c>
      <c r="L69" s="5">
        <v>2</v>
      </c>
      <c r="M69" s="5">
        <v>2</v>
      </c>
      <c r="N69" s="5">
        <v>2</v>
      </c>
    </row>
    <row r="70" spans="2:14" ht="14.25" customHeight="1">
      <c r="B70" s="9">
        <v>4</v>
      </c>
      <c r="C70" s="4" t="s">
        <v>364</v>
      </c>
      <c r="D70" s="10" t="s">
        <v>278</v>
      </c>
      <c r="E70" s="11">
        <f>F70/G70*100</f>
        <v>83.333333333333343</v>
      </c>
      <c r="F70" s="5">
        <f>SUM(H70:N70)</f>
        <v>10</v>
      </c>
      <c r="G70" s="5">
        <f>COUNT(H70:N70)*2</f>
        <v>12</v>
      </c>
      <c r="H70" s="5">
        <v>2</v>
      </c>
      <c r="I70" s="5">
        <v>2</v>
      </c>
      <c r="J70" s="5">
        <v>2</v>
      </c>
      <c r="K70" s="5">
        <v>1</v>
      </c>
      <c r="L70" s="5">
        <v>2</v>
      </c>
      <c r="M70" s="5">
        <v>1</v>
      </c>
      <c r="N70" s="5"/>
    </row>
    <row r="71" spans="2:14" ht="14.25" customHeight="1">
      <c r="B71" s="9">
        <v>5</v>
      </c>
      <c r="C71" s="4" t="s">
        <v>366</v>
      </c>
      <c r="D71" s="10" t="s">
        <v>276</v>
      </c>
      <c r="E71" s="11">
        <f>F71/G71*100</f>
        <v>78.571428571428569</v>
      </c>
      <c r="F71" s="5">
        <f>SUM(H71:N71)</f>
        <v>11</v>
      </c>
      <c r="G71" s="5">
        <f>COUNT(H71:N71)*2</f>
        <v>14</v>
      </c>
      <c r="H71" s="5">
        <v>2</v>
      </c>
      <c r="I71" s="5">
        <v>2</v>
      </c>
      <c r="J71" s="5">
        <v>1</v>
      </c>
      <c r="K71" s="5">
        <v>1</v>
      </c>
      <c r="L71" s="5">
        <v>1</v>
      </c>
      <c r="M71" s="5">
        <v>2</v>
      </c>
      <c r="N71" s="5">
        <v>2</v>
      </c>
    </row>
    <row r="72" spans="2:14" ht="14.25" customHeight="1">
      <c r="B72" s="9">
        <v>6</v>
      </c>
      <c r="C72" s="4" t="s">
        <v>368</v>
      </c>
      <c r="D72" s="10" t="s">
        <v>280</v>
      </c>
      <c r="E72" s="11">
        <f>F72/G72*100</f>
        <v>75</v>
      </c>
      <c r="F72" s="5">
        <f>SUM(H72:N72)</f>
        <v>9</v>
      </c>
      <c r="G72" s="5">
        <f>COUNT(H72:N72)*2</f>
        <v>12</v>
      </c>
      <c r="H72" s="5">
        <v>2</v>
      </c>
      <c r="I72" s="5">
        <v>1</v>
      </c>
      <c r="J72" s="5">
        <v>1</v>
      </c>
      <c r="K72" s="5">
        <v>2</v>
      </c>
      <c r="L72" s="5">
        <v>1</v>
      </c>
      <c r="M72" s="5"/>
      <c r="N72" s="5">
        <v>2</v>
      </c>
    </row>
    <row r="73" spans="2:14" ht="14.25" customHeight="1">
      <c r="B73" s="9">
        <v>7</v>
      </c>
      <c r="C73" s="4" t="s">
        <v>367</v>
      </c>
      <c r="D73" s="10" t="s">
        <v>282</v>
      </c>
      <c r="E73" s="11">
        <f>F73/G73*100</f>
        <v>70</v>
      </c>
      <c r="F73" s="5">
        <f>SUM(H73:N73)</f>
        <v>7</v>
      </c>
      <c r="G73" s="5">
        <f>COUNT(H73:N73)*2</f>
        <v>10</v>
      </c>
      <c r="H73" s="5">
        <v>1</v>
      </c>
      <c r="I73" s="5">
        <v>2</v>
      </c>
      <c r="J73" s="5">
        <v>2</v>
      </c>
      <c r="K73" s="5">
        <v>1</v>
      </c>
      <c r="L73" s="5"/>
      <c r="M73" s="5">
        <v>1</v>
      </c>
      <c r="N73" s="5"/>
    </row>
    <row r="74" spans="2:14" ht="14.25" customHeight="1">
      <c r="B74" s="9">
        <v>8</v>
      </c>
      <c r="C74" s="4" t="s">
        <v>372</v>
      </c>
      <c r="D74" s="10" t="s">
        <v>281</v>
      </c>
      <c r="E74" s="11">
        <f>F74/G74*100</f>
        <v>70</v>
      </c>
      <c r="F74" s="5">
        <f>SUM(H74:N74)</f>
        <v>7</v>
      </c>
      <c r="G74" s="5">
        <f>COUNT(H74:N74)*2</f>
        <v>10</v>
      </c>
      <c r="H74" s="5"/>
      <c r="I74" s="5">
        <v>2</v>
      </c>
      <c r="J74" s="5">
        <v>1</v>
      </c>
      <c r="K74" s="5">
        <v>0</v>
      </c>
      <c r="L74" s="5"/>
      <c r="M74" s="5">
        <v>2</v>
      </c>
      <c r="N74" s="5">
        <v>2</v>
      </c>
    </row>
    <row r="75" spans="2:14" ht="14.25" customHeight="1">
      <c r="B75" s="9">
        <v>9</v>
      </c>
      <c r="C75" s="4" t="s">
        <v>373</v>
      </c>
      <c r="D75" s="10" t="s">
        <v>279</v>
      </c>
      <c r="E75" s="11">
        <f>F75/G75*100</f>
        <v>66.666666666666657</v>
      </c>
      <c r="F75" s="5">
        <f>SUM(H75:N75)</f>
        <v>8</v>
      </c>
      <c r="G75" s="5">
        <f>COUNT(H75:N75)*2</f>
        <v>12</v>
      </c>
      <c r="H75" s="5">
        <v>1</v>
      </c>
      <c r="I75" s="5">
        <v>1</v>
      </c>
      <c r="J75" s="5">
        <v>1</v>
      </c>
      <c r="K75" s="5"/>
      <c r="L75" s="5">
        <v>1</v>
      </c>
      <c r="M75" s="5">
        <v>2</v>
      </c>
      <c r="N75" s="5">
        <v>2</v>
      </c>
    </row>
    <row r="76" spans="2:14" ht="14.25" customHeight="1">
      <c r="B76" s="9">
        <v>10</v>
      </c>
      <c r="C76" s="4" t="s">
        <v>371</v>
      </c>
      <c r="D76" s="10" t="s">
        <v>277</v>
      </c>
      <c r="E76" s="11">
        <f>F76/G76*100</f>
        <v>64.285714285714292</v>
      </c>
      <c r="F76" s="5">
        <f>SUM(H76:N76)</f>
        <v>9</v>
      </c>
      <c r="G76" s="5">
        <f>COUNT(H76:N76)*2</f>
        <v>14</v>
      </c>
      <c r="H76" s="5">
        <v>1</v>
      </c>
      <c r="I76" s="5">
        <v>1</v>
      </c>
      <c r="J76" s="5">
        <v>1</v>
      </c>
      <c r="K76" s="5">
        <v>1</v>
      </c>
      <c r="L76" s="5">
        <v>1</v>
      </c>
      <c r="M76" s="5">
        <v>2</v>
      </c>
      <c r="N76" s="5">
        <v>2</v>
      </c>
    </row>
    <row r="77" spans="2:14" ht="14.25" customHeight="1">
      <c r="B77" s="9">
        <v>11</v>
      </c>
      <c r="C77" s="4" t="s">
        <v>370</v>
      </c>
      <c r="D77" s="10" t="s">
        <v>279</v>
      </c>
      <c r="E77" s="11">
        <f>F77/G77*100</f>
        <v>60</v>
      </c>
      <c r="F77" s="5">
        <f>SUM(H77:N77)</f>
        <v>6</v>
      </c>
      <c r="G77" s="5">
        <f>COUNT(H77:N77)*2</f>
        <v>10</v>
      </c>
      <c r="H77" s="5">
        <v>2</v>
      </c>
      <c r="I77" s="5">
        <v>1</v>
      </c>
      <c r="J77" s="5">
        <v>1</v>
      </c>
      <c r="K77" s="5">
        <v>1</v>
      </c>
      <c r="L77" s="5"/>
      <c r="M77" s="5"/>
      <c r="N77" s="5">
        <v>1</v>
      </c>
    </row>
    <row r="78" spans="2:14" ht="14.25" customHeight="1">
      <c r="B78" s="9">
        <v>12</v>
      </c>
      <c r="C78" s="4" t="s">
        <v>369</v>
      </c>
      <c r="D78" s="10" t="s">
        <v>281</v>
      </c>
      <c r="E78" s="11">
        <f>F78/G78*100</f>
        <v>50</v>
      </c>
      <c r="F78" s="5">
        <f>SUM(H78:N78)</f>
        <v>5</v>
      </c>
      <c r="G78" s="5">
        <f>COUNT(H78:N78)*2</f>
        <v>10</v>
      </c>
      <c r="H78" s="5">
        <v>1</v>
      </c>
      <c r="I78" s="5">
        <v>2</v>
      </c>
      <c r="J78" s="5"/>
      <c r="K78" s="5">
        <v>1</v>
      </c>
      <c r="L78" s="5">
        <v>0</v>
      </c>
      <c r="M78" s="5">
        <v>1</v>
      </c>
      <c r="N78" s="5"/>
    </row>
    <row r="79" spans="2:14" ht="14.25" customHeight="1">
      <c r="B79" s="9">
        <v>13</v>
      </c>
      <c r="C79" s="4" t="s">
        <v>374</v>
      </c>
      <c r="D79" s="10" t="s">
        <v>278</v>
      </c>
      <c r="E79" s="11">
        <f>F79/G79*100</f>
        <v>50</v>
      </c>
      <c r="F79" s="5">
        <f>SUM(H79:N79)</f>
        <v>5</v>
      </c>
      <c r="G79" s="5">
        <f>COUNT(H79:N79)*2</f>
        <v>10</v>
      </c>
      <c r="H79" s="5">
        <v>1</v>
      </c>
      <c r="I79" s="5">
        <v>1</v>
      </c>
      <c r="J79" s="5"/>
      <c r="K79" s="5">
        <v>1</v>
      </c>
      <c r="L79" s="5"/>
      <c r="M79" s="5">
        <v>1</v>
      </c>
      <c r="N79" s="5">
        <v>1</v>
      </c>
    </row>
    <row r="80" spans="2:14" ht="14.25" customHeight="1">
      <c r="B80" s="9">
        <v>14</v>
      </c>
      <c r="C80" s="4" t="s">
        <v>375</v>
      </c>
      <c r="D80" s="10" t="s">
        <v>278</v>
      </c>
      <c r="E80" s="11">
        <f>F80/G80*100</f>
        <v>50</v>
      </c>
      <c r="F80" s="5">
        <f>SUM(H80:N80)</f>
        <v>5</v>
      </c>
      <c r="G80" s="5">
        <f>COUNT(H80:N80)*2</f>
        <v>10</v>
      </c>
      <c r="H80" s="5">
        <v>1</v>
      </c>
      <c r="I80" s="5"/>
      <c r="J80" s="5">
        <v>1</v>
      </c>
      <c r="K80" s="5">
        <v>1</v>
      </c>
      <c r="L80" s="5">
        <v>2</v>
      </c>
      <c r="M80" s="5">
        <v>0</v>
      </c>
      <c r="N80" s="5"/>
    </row>
    <row r="81" spans="2:14" ht="14.25" customHeight="1">
      <c r="B81" s="9">
        <v>15</v>
      </c>
      <c r="C81" s="4" t="s">
        <v>376</v>
      </c>
      <c r="D81" s="10" t="s">
        <v>279</v>
      </c>
      <c r="E81" s="11">
        <f>F81/G81*100</f>
        <v>50</v>
      </c>
      <c r="F81" s="5">
        <f>SUM(H81:N81)</f>
        <v>5</v>
      </c>
      <c r="G81" s="5">
        <f>COUNT(H81:N81)*2</f>
        <v>10</v>
      </c>
      <c r="H81" s="5">
        <v>0</v>
      </c>
      <c r="I81" s="5"/>
      <c r="J81" s="5">
        <v>1</v>
      </c>
      <c r="K81" s="5">
        <v>2</v>
      </c>
      <c r="L81" s="5">
        <v>1</v>
      </c>
      <c r="M81" s="5">
        <v>1</v>
      </c>
      <c r="N81" s="5"/>
    </row>
    <row r="82" spans="2:14" ht="14.25" customHeight="1">
      <c r="B82" s="9">
        <v>16</v>
      </c>
      <c r="C82" s="4" t="s">
        <v>377</v>
      </c>
      <c r="D82" s="10" t="s">
        <v>281</v>
      </c>
      <c r="E82" s="11">
        <f>F82/G82*100</f>
        <v>50</v>
      </c>
      <c r="F82" s="5">
        <f>SUM(H82:N82)</f>
        <v>5</v>
      </c>
      <c r="G82" s="5">
        <f>COUNT(H82:N82)*2</f>
        <v>10</v>
      </c>
      <c r="H82" s="5">
        <v>0</v>
      </c>
      <c r="I82" s="5"/>
      <c r="J82" s="5">
        <v>1</v>
      </c>
      <c r="K82" s="5">
        <v>2</v>
      </c>
      <c r="L82" s="5">
        <v>1</v>
      </c>
      <c r="M82" s="5"/>
      <c r="N82" s="5">
        <v>1</v>
      </c>
    </row>
    <row r="83" spans="2:14" ht="14.25" customHeight="1">
      <c r="B83" s="9">
        <v>17</v>
      </c>
      <c r="C83" s="4" t="s">
        <v>378</v>
      </c>
      <c r="D83" s="10" t="s">
        <v>279</v>
      </c>
      <c r="E83" s="11">
        <f>F83/G83*100</f>
        <v>50</v>
      </c>
      <c r="F83" s="5">
        <f>SUM(H83:N83)</f>
        <v>5</v>
      </c>
      <c r="G83" s="5">
        <f>COUNT(H83:N83)*2</f>
        <v>10</v>
      </c>
      <c r="H83" s="5"/>
      <c r="I83" s="5">
        <v>0</v>
      </c>
      <c r="J83" s="5"/>
      <c r="K83" s="5">
        <v>2</v>
      </c>
      <c r="L83" s="5">
        <v>1</v>
      </c>
      <c r="M83" s="5">
        <v>2</v>
      </c>
      <c r="N83" s="5">
        <v>0</v>
      </c>
    </row>
    <row r="84" spans="2:14" ht="14.25" customHeight="1">
      <c r="B84" s="9">
        <v>18</v>
      </c>
      <c r="C84" s="4" t="s">
        <v>379</v>
      </c>
      <c r="D84" s="10" t="s">
        <v>380</v>
      </c>
      <c r="E84" s="11">
        <f>F84/G84*100</f>
        <v>42.857142857142854</v>
      </c>
      <c r="F84" s="5">
        <f>SUM(H84:N84)</f>
        <v>6</v>
      </c>
      <c r="G84" s="5">
        <f>COUNT(H84:N84)*2</f>
        <v>14</v>
      </c>
      <c r="H84" s="5">
        <v>1</v>
      </c>
      <c r="I84" s="5">
        <v>1</v>
      </c>
      <c r="J84" s="5">
        <v>0</v>
      </c>
      <c r="K84" s="5">
        <v>1</v>
      </c>
      <c r="L84" s="5">
        <v>2</v>
      </c>
      <c r="M84" s="5">
        <v>1</v>
      </c>
      <c r="N84" s="5">
        <v>0</v>
      </c>
    </row>
    <row r="85" spans="2:14" ht="14.25" customHeight="1">
      <c r="B85" s="9">
        <v>19</v>
      </c>
      <c r="C85" s="4" t="s">
        <v>383</v>
      </c>
      <c r="D85" s="10" t="s">
        <v>276</v>
      </c>
      <c r="E85" s="11">
        <f>F85/G85*100</f>
        <v>42.857142857142854</v>
      </c>
      <c r="F85" s="5">
        <f>SUM(H85:N85)</f>
        <v>6</v>
      </c>
      <c r="G85" s="5">
        <f>COUNT(H85:N85)*2</f>
        <v>14</v>
      </c>
      <c r="H85" s="5">
        <v>1</v>
      </c>
      <c r="I85" s="5">
        <v>0</v>
      </c>
      <c r="J85" s="5">
        <v>1</v>
      </c>
      <c r="K85" s="5">
        <v>0</v>
      </c>
      <c r="L85" s="5">
        <v>1</v>
      </c>
      <c r="M85" s="5">
        <v>1</v>
      </c>
      <c r="N85" s="5">
        <v>2</v>
      </c>
    </row>
    <row r="86" spans="2:14" ht="14.25" customHeight="1">
      <c r="B86" s="9">
        <v>20</v>
      </c>
      <c r="C86" s="4" t="s">
        <v>381</v>
      </c>
      <c r="D86" s="10" t="s">
        <v>282</v>
      </c>
      <c r="E86" s="11">
        <f>F86/G86*100</f>
        <v>33.333333333333329</v>
      </c>
      <c r="F86" s="5">
        <f>SUM(H86:N86)</f>
        <v>4</v>
      </c>
      <c r="G86" s="5">
        <f>COUNT(H86:N86)*2</f>
        <v>12</v>
      </c>
      <c r="H86" s="5">
        <v>0</v>
      </c>
      <c r="I86" s="5">
        <v>1</v>
      </c>
      <c r="J86" s="5">
        <v>1</v>
      </c>
      <c r="K86" s="5"/>
      <c r="L86" s="5">
        <v>0</v>
      </c>
      <c r="M86" s="5">
        <v>1</v>
      </c>
      <c r="N86" s="5">
        <v>1</v>
      </c>
    </row>
    <row r="87" spans="2:14" ht="14.25" customHeight="1">
      <c r="B87" s="9">
        <v>21</v>
      </c>
      <c r="C87" s="4" t="s">
        <v>384</v>
      </c>
      <c r="D87" s="10" t="s">
        <v>380</v>
      </c>
      <c r="E87" s="11">
        <f>F87/G87*100</f>
        <v>33.333333333333329</v>
      </c>
      <c r="F87" s="5">
        <f>SUM(H87:N87)</f>
        <v>4</v>
      </c>
      <c r="G87" s="5">
        <f>COUNT(H87:N87)*2</f>
        <v>12</v>
      </c>
      <c r="H87" s="5">
        <v>1</v>
      </c>
      <c r="I87" s="5">
        <v>0</v>
      </c>
      <c r="J87" s="5">
        <v>1</v>
      </c>
      <c r="K87" s="5">
        <v>0</v>
      </c>
      <c r="L87" s="5">
        <v>2</v>
      </c>
      <c r="M87" s="5">
        <v>0</v>
      </c>
      <c r="N87" s="5"/>
    </row>
    <row r="88" spans="2:14" ht="14.25" customHeight="1">
      <c r="B88" s="9">
        <v>22</v>
      </c>
      <c r="C88" s="4" t="s">
        <v>387</v>
      </c>
      <c r="D88" s="10" t="s">
        <v>380</v>
      </c>
      <c r="E88" s="11">
        <f>F88/G88*100</f>
        <v>25</v>
      </c>
      <c r="F88" s="5">
        <f>SUM(H88:N88)</f>
        <v>3</v>
      </c>
      <c r="G88" s="5">
        <f>COUNT(H88:N88)*2</f>
        <v>12</v>
      </c>
      <c r="H88" s="5">
        <v>0</v>
      </c>
      <c r="I88" s="5">
        <v>0</v>
      </c>
      <c r="J88" s="5"/>
      <c r="K88" s="5">
        <v>1</v>
      </c>
      <c r="L88" s="5">
        <v>2</v>
      </c>
      <c r="M88" s="5">
        <v>0</v>
      </c>
      <c r="N88" s="5">
        <v>0</v>
      </c>
    </row>
    <row r="89" spans="2:14" ht="14.25" customHeight="1">
      <c r="B89" s="9">
        <v>23</v>
      </c>
      <c r="C89" s="4" t="s">
        <v>386</v>
      </c>
      <c r="D89" s="10" t="s">
        <v>278</v>
      </c>
      <c r="E89" s="11">
        <f>F89/G89*100</f>
        <v>25</v>
      </c>
      <c r="F89" s="5">
        <f>SUM(H89:N89)</f>
        <v>2</v>
      </c>
      <c r="G89" s="5">
        <f>COUNT(H89:N89)*2</f>
        <v>8</v>
      </c>
      <c r="H89" s="5"/>
      <c r="I89" s="5">
        <v>1</v>
      </c>
      <c r="J89" s="5">
        <v>0</v>
      </c>
      <c r="K89" s="5"/>
      <c r="L89" s="5">
        <v>1</v>
      </c>
      <c r="M89" s="5"/>
      <c r="N89" s="5">
        <v>0</v>
      </c>
    </row>
    <row r="90" spans="2:14" ht="14.25" customHeight="1">
      <c r="B90" s="9">
        <v>24</v>
      </c>
      <c r="C90" s="4" t="s">
        <v>382</v>
      </c>
      <c r="D90" s="10" t="s">
        <v>281</v>
      </c>
      <c r="E90" s="11">
        <f>F90/G90*100</f>
        <v>16.666666666666664</v>
      </c>
      <c r="F90" s="5">
        <f>SUM(H90:N90)</f>
        <v>2</v>
      </c>
      <c r="G90" s="5">
        <f>COUNT(H90:N90)*2</f>
        <v>12</v>
      </c>
      <c r="H90" s="5">
        <v>0</v>
      </c>
      <c r="I90" s="5">
        <v>1</v>
      </c>
      <c r="J90" s="5">
        <v>1</v>
      </c>
      <c r="K90" s="5"/>
      <c r="L90" s="5">
        <v>0</v>
      </c>
      <c r="M90" s="5">
        <v>0</v>
      </c>
      <c r="N90" s="5">
        <v>0</v>
      </c>
    </row>
    <row r="91" spans="2:14" ht="14.25" customHeight="1">
      <c r="B91" s="9">
        <v>25</v>
      </c>
      <c r="C91" s="4" t="s">
        <v>385</v>
      </c>
      <c r="D91" s="10" t="s">
        <v>282</v>
      </c>
      <c r="E91" s="11">
        <f>F91/G91*100</f>
        <v>16.666666666666664</v>
      </c>
      <c r="F91" s="5">
        <f>SUM(H91:N91)</f>
        <v>2</v>
      </c>
      <c r="G91" s="5">
        <f>COUNT(H91:N91)*2</f>
        <v>12</v>
      </c>
      <c r="H91" s="5">
        <v>1</v>
      </c>
      <c r="I91" s="5">
        <v>0</v>
      </c>
      <c r="J91" s="5">
        <v>1</v>
      </c>
      <c r="K91" s="5">
        <v>0</v>
      </c>
      <c r="L91" s="5"/>
      <c r="M91" s="5">
        <v>0</v>
      </c>
      <c r="N91" s="5">
        <v>0</v>
      </c>
    </row>
    <row r="92" spans="2:14" ht="14.25" customHeight="1">
      <c r="B92" s="9">
        <v>26</v>
      </c>
      <c r="C92" s="4" t="s">
        <v>388</v>
      </c>
      <c r="D92" s="10" t="s">
        <v>277</v>
      </c>
      <c r="E92" s="11">
        <f>F92/G92*100</f>
        <v>0</v>
      </c>
      <c r="F92" s="5">
        <f>SUM(H92:N92)</f>
        <v>0</v>
      </c>
      <c r="G92" s="5">
        <f>COUNT(H92:N92)*2</f>
        <v>2</v>
      </c>
      <c r="H92" s="5">
        <v>0</v>
      </c>
      <c r="I92" s="5"/>
      <c r="J92" s="5"/>
      <c r="K92" s="5"/>
      <c r="L92" s="5"/>
      <c r="M92" s="5"/>
      <c r="N92" s="5"/>
    </row>
    <row r="93" spans="2:14" ht="14.25" customHeight="1">
      <c r="B93" s="9">
        <v>27</v>
      </c>
      <c r="C93" s="4" t="s">
        <v>389</v>
      </c>
      <c r="D93" s="10" t="s">
        <v>280</v>
      </c>
      <c r="E93" s="11"/>
      <c r="F93" s="5"/>
      <c r="G93" s="5"/>
      <c r="H93" s="5"/>
      <c r="I93" s="5"/>
      <c r="J93" s="5"/>
      <c r="K93" s="5"/>
      <c r="L93" s="5"/>
      <c r="M93" s="5"/>
      <c r="N93" s="5"/>
    </row>
    <row r="94" spans="2:14" ht="14.25" customHeight="1">
      <c r="D94" s="7"/>
    </row>
    <row r="95" spans="2:14" ht="14.25" customHeight="1">
      <c r="B95" s="16" t="s">
        <v>14</v>
      </c>
      <c r="C95" s="17"/>
      <c r="D95" s="7"/>
      <c r="H95" s="16" t="s">
        <v>1</v>
      </c>
      <c r="I95" s="18"/>
      <c r="J95" s="18"/>
      <c r="K95" s="18"/>
      <c r="L95" s="18"/>
      <c r="M95" s="18"/>
      <c r="N95" s="17"/>
    </row>
    <row r="96" spans="2:14" ht="14.25" customHeight="1">
      <c r="B96" s="1" t="s">
        <v>2</v>
      </c>
      <c r="C96" s="22" t="s">
        <v>68</v>
      </c>
      <c r="D96" s="23" t="s">
        <v>3</v>
      </c>
      <c r="E96" s="19" t="s">
        <v>69</v>
      </c>
      <c r="F96" s="19" t="s">
        <v>70</v>
      </c>
      <c r="G96" s="19" t="s">
        <v>71</v>
      </c>
      <c r="H96" s="19">
        <v>1</v>
      </c>
      <c r="I96" s="19">
        <v>2</v>
      </c>
      <c r="J96" s="19">
        <v>3</v>
      </c>
      <c r="K96" s="19">
        <v>4</v>
      </c>
      <c r="L96" s="19">
        <v>5</v>
      </c>
      <c r="M96" s="19">
        <v>6</v>
      </c>
      <c r="N96" s="19">
        <v>7</v>
      </c>
    </row>
    <row r="97" spans="2:14" ht="14.25" customHeight="1">
      <c r="B97" s="9">
        <v>1</v>
      </c>
      <c r="C97" s="24" t="s">
        <v>390</v>
      </c>
      <c r="D97" s="25" t="s">
        <v>289</v>
      </c>
      <c r="E97" s="26">
        <f>F97/G97*100</f>
        <v>100</v>
      </c>
      <c r="F97" s="27">
        <f>SUM(H97:N97)</f>
        <v>12</v>
      </c>
      <c r="G97" s="27">
        <f>COUNT(H97:N97)*2</f>
        <v>12</v>
      </c>
      <c r="H97" s="27">
        <v>2</v>
      </c>
      <c r="I97" s="27">
        <v>2</v>
      </c>
      <c r="J97" s="27">
        <v>2</v>
      </c>
      <c r="K97" s="27"/>
      <c r="L97" s="27">
        <v>2</v>
      </c>
      <c r="M97" s="27">
        <v>2</v>
      </c>
      <c r="N97" s="27">
        <v>2</v>
      </c>
    </row>
    <row r="98" spans="2:14" ht="14.25" customHeight="1">
      <c r="B98" s="9">
        <v>2</v>
      </c>
      <c r="C98" s="24" t="s">
        <v>393</v>
      </c>
      <c r="D98" s="25" t="s">
        <v>284</v>
      </c>
      <c r="E98" s="26">
        <f>F98/G98*100</f>
        <v>92.857142857142861</v>
      </c>
      <c r="F98" s="27">
        <f>SUM(H98:N98)</f>
        <v>13</v>
      </c>
      <c r="G98" s="27">
        <f>COUNT(H98:N98)*2</f>
        <v>14</v>
      </c>
      <c r="H98" s="27">
        <v>2</v>
      </c>
      <c r="I98" s="27">
        <v>1</v>
      </c>
      <c r="J98" s="27">
        <v>2</v>
      </c>
      <c r="K98" s="27">
        <v>2</v>
      </c>
      <c r="L98" s="27">
        <v>2</v>
      </c>
      <c r="M98" s="27">
        <v>2</v>
      </c>
      <c r="N98" s="27">
        <v>2</v>
      </c>
    </row>
    <row r="99" spans="2:14" ht="14.25" customHeight="1">
      <c r="B99" s="9">
        <v>3</v>
      </c>
      <c r="C99" s="24" t="s">
        <v>394</v>
      </c>
      <c r="D99" s="25" t="s">
        <v>284</v>
      </c>
      <c r="E99" s="26">
        <f>F99/G99*100</f>
        <v>92.857142857142861</v>
      </c>
      <c r="F99" s="27">
        <f>SUM(H99:N99)</f>
        <v>13</v>
      </c>
      <c r="G99" s="27">
        <f>COUNT(H99:N99)*2</f>
        <v>14</v>
      </c>
      <c r="H99" s="27">
        <v>1</v>
      </c>
      <c r="I99" s="27">
        <v>2</v>
      </c>
      <c r="J99" s="27">
        <v>2</v>
      </c>
      <c r="K99" s="27">
        <v>2</v>
      </c>
      <c r="L99" s="27">
        <v>2</v>
      </c>
      <c r="M99" s="27">
        <v>2</v>
      </c>
      <c r="N99" s="27">
        <v>2</v>
      </c>
    </row>
    <row r="100" spans="2:14" ht="14.25" customHeight="1">
      <c r="B100" s="9">
        <v>4</v>
      </c>
      <c r="C100" s="24" t="s">
        <v>395</v>
      </c>
      <c r="D100" s="25" t="s">
        <v>284</v>
      </c>
      <c r="E100" s="26">
        <f>F100/G100*100</f>
        <v>85.714285714285708</v>
      </c>
      <c r="F100" s="27">
        <f>SUM(H100:N100)</f>
        <v>12</v>
      </c>
      <c r="G100" s="27">
        <f>COUNT(H100:N100)*2</f>
        <v>14</v>
      </c>
      <c r="H100" s="27">
        <v>1</v>
      </c>
      <c r="I100" s="27">
        <v>2</v>
      </c>
      <c r="J100" s="27">
        <v>2</v>
      </c>
      <c r="K100" s="27">
        <v>2</v>
      </c>
      <c r="L100" s="27">
        <v>2</v>
      </c>
      <c r="M100" s="27">
        <v>2</v>
      </c>
      <c r="N100" s="27">
        <v>1</v>
      </c>
    </row>
    <row r="101" spans="2:14" ht="14.25" customHeight="1">
      <c r="B101" s="9">
        <v>5</v>
      </c>
      <c r="C101" s="24" t="s">
        <v>392</v>
      </c>
      <c r="D101" s="25" t="s">
        <v>285</v>
      </c>
      <c r="E101" s="26">
        <f>F101/G101*100</f>
        <v>75</v>
      </c>
      <c r="F101" s="27">
        <f>SUM(H101:N101)</f>
        <v>9</v>
      </c>
      <c r="G101" s="27">
        <f>COUNT(H101:N101)*2</f>
        <v>12</v>
      </c>
      <c r="H101" s="27">
        <v>2</v>
      </c>
      <c r="I101" s="27">
        <v>2</v>
      </c>
      <c r="J101" s="27">
        <v>2</v>
      </c>
      <c r="K101" s="27">
        <v>1</v>
      </c>
      <c r="L101" s="27">
        <v>2</v>
      </c>
      <c r="M101" s="27"/>
      <c r="N101" s="27">
        <v>0</v>
      </c>
    </row>
    <row r="102" spans="2:14" ht="14.25" customHeight="1">
      <c r="B102" s="9">
        <v>6</v>
      </c>
      <c r="C102" s="24" t="s">
        <v>398</v>
      </c>
      <c r="D102" s="25" t="s">
        <v>285</v>
      </c>
      <c r="E102" s="26">
        <f>F102/G102*100</f>
        <v>71.428571428571431</v>
      </c>
      <c r="F102" s="27">
        <f>SUM(H102:N102)</f>
        <v>10</v>
      </c>
      <c r="G102" s="27">
        <f>COUNT(H102:N102)*2</f>
        <v>14</v>
      </c>
      <c r="H102" s="27">
        <v>2</v>
      </c>
      <c r="I102" s="27">
        <v>1</v>
      </c>
      <c r="J102" s="27">
        <v>1</v>
      </c>
      <c r="K102" s="27">
        <v>2</v>
      </c>
      <c r="L102" s="27">
        <v>2</v>
      </c>
      <c r="M102" s="27">
        <v>0</v>
      </c>
      <c r="N102" s="27">
        <v>2</v>
      </c>
    </row>
    <row r="103" spans="2:14" ht="14.25" customHeight="1">
      <c r="B103" s="9">
        <v>7</v>
      </c>
      <c r="C103" s="24" t="s">
        <v>400</v>
      </c>
      <c r="D103" s="25" t="s">
        <v>290</v>
      </c>
      <c r="E103" s="26">
        <f>F103/G103*100</f>
        <v>71.428571428571431</v>
      </c>
      <c r="F103" s="27">
        <f>SUM(H103:N103)</f>
        <v>10</v>
      </c>
      <c r="G103" s="27">
        <f>COUNT(H103:N103)*2</f>
        <v>14</v>
      </c>
      <c r="H103" s="27">
        <v>1</v>
      </c>
      <c r="I103" s="27">
        <v>1</v>
      </c>
      <c r="J103" s="27">
        <v>2</v>
      </c>
      <c r="K103" s="27">
        <v>1</v>
      </c>
      <c r="L103" s="27">
        <v>2</v>
      </c>
      <c r="M103" s="27">
        <v>2</v>
      </c>
      <c r="N103" s="27">
        <v>1</v>
      </c>
    </row>
    <row r="104" spans="2:14" ht="14.25" customHeight="1">
      <c r="B104" s="9">
        <v>8</v>
      </c>
      <c r="C104" s="24" t="s">
        <v>391</v>
      </c>
      <c r="D104" s="25" t="s">
        <v>287</v>
      </c>
      <c r="E104" s="26">
        <f>F104/G104*100</f>
        <v>70</v>
      </c>
      <c r="F104" s="27">
        <f>SUM(H104:N104)</f>
        <v>7</v>
      </c>
      <c r="G104" s="27">
        <f>COUNT(H104:N104)*2</f>
        <v>10</v>
      </c>
      <c r="H104" s="27">
        <v>2</v>
      </c>
      <c r="I104" s="27">
        <v>2</v>
      </c>
      <c r="J104" s="27"/>
      <c r="K104" s="27"/>
      <c r="L104" s="27">
        <v>0</v>
      </c>
      <c r="M104" s="27">
        <v>1</v>
      </c>
      <c r="N104" s="27">
        <v>2</v>
      </c>
    </row>
    <row r="105" spans="2:14" ht="14.25" customHeight="1">
      <c r="B105" s="9">
        <v>9</v>
      </c>
      <c r="C105" s="24" t="s">
        <v>396</v>
      </c>
      <c r="D105" s="25" t="s">
        <v>288</v>
      </c>
      <c r="E105" s="26">
        <f>F105/G105*100</f>
        <v>66.666666666666657</v>
      </c>
      <c r="F105" s="27">
        <f>SUM(H105:N105)</f>
        <v>8</v>
      </c>
      <c r="G105" s="27">
        <f>COUNT(H105:N105)*2</f>
        <v>12</v>
      </c>
      <c r="H105" s="27">
        <v>2</v>
      </c>
      <c r="I105" s="27">
        <v>2</v>
      </c>
      <c r="J105" s="27">
        <v>1</v>
      </c>
      <c r="K105" s="27"/>
      <c r="L105" s="27">
        <v>1</v>
      </c>
      <c r="M105" s="27">
        <v>1</v>
      </c>
      <c r="N105" s="27">
        <v>1</v>
      </c>
    </row>
    <row r="106" spans="2:14" ht="14.25" customHeight="1">
      <c r="B106" s="9">
        <v>10</v>
      </c>
      <c r="C106" s="24" t="s">
        <v>397</v>
      </c>
      <c r="D106" s="25" t="s">
        <v>287</v>
      </c>
      <c r="E106" s="26">
        <f>F106/G106*100</f>
        <v>58.333333333333336</v>
      </c>
      <c r="F106" s="27">
        <f>SUM(H106:N106)</f>
        <v>7</v>
      </c>
      <c r="G106" s="27">
        <f>COUNT(H106:N106)*2</f>
        <v>12</v>
      </c>
      <c r="H106" s="27">
        <v>1</v>
      </c>
      <c r="I106" s="27">
        <v>2</v>
      </c>
      <c r="J106" s="27">
        <v>2</v>
      </c>
      <c r="K106" s="27"/>
      <c r="L106" s="27">
        <v>0</v>
      </c>
      <c r="M106" s="27">
        <v>1</v>
      </c>
      <c r="N106" s="27">
        <v>1</v>
      </c>
    </row>
    <row r="107" spans="2:14" ht="14.25" customHeight="1">
      <c r="B107" s="9">
        <v>11</v>
      </c>
      <c r="C107" s="24" t="s">
        <v>402</v>
      </c>
      <c r="D107" s="25" t="s">
        <v>286</v>
      </c>
      <c r="E107" s="26">
        <f>F107/G107*100</f>
        <v>58.333333333333336</v>
      </c>
      <c r="F107" s="27">
        <f>SUM(H107:N107)</f>
        <v>7</v>
      </c>
      <c r="G107" s="27">
        <f>COUNT(H107:N107)*2</f>
        <v>12</v>
      </c>
      <c r="H107" s="27">
        <v>1</v>
      </c>
      <c r="I107" s="27">
        <v>1</v>
      </c>
      <c r="J107" s="27">
        <v>1</v>
      </c>
      <c r="K107" s="27">
        <v>2</v>
      </c>
      <c r="L107" s="27">
        <v>1</v>
      </c>
      <c r="M107" s="27">
        <v>1</v>
      </c>
      <c r="N107" s="27"/>
    </row>
    <row r="108" spans="2:14" ht="14.25" customHeight="1">
      <c r="B108" s="9">
        <v>12</v>
      </c>
      <c r="C108" s="24" t="s">
        <v>403</v>
      </c>
      <c r="D108" s="25" t="s">
        <v>286</v>
      </c>
      <c r="E108" s="26">
        <f>F108/G108*100</f>
        <v>57.142857142857139</v>
      </c>
      <c r="F108" s="27">
        <f>SUM(H108:N108)</f>
        <v>8</v>
      </c>
      <c r="G108" s="27">
        <f>COUNT(H108:N108)*2</f>
        <v>14</v>
      </c>
      <c r="H108" s="27">
        <v>0</v>
      </c>
      <c r="I108" s="27">
        <v>1</v>
      </c>
      <c r="J108" s="27">
        <v>2</v>
      </c>
      <c r="K108" s="27">
        <v>2</v>
      </c>
      <c r="L108" s="27">
        <v>1</v>
      </c>
      <c r="M108" s="27">
        <v>1</v>
      </c>
      <c r="N108" s="27">
        <v>1</v>
      </c>
    </row>
    <row r="109" spans="2:14" ht="14.25" customHeight="1">
      <c r="B109" s="9">
        <v>13</v>
      </c>
      <c r="C109" s="24" t="s">
        <v>405</v>
      </c>
      <c r="D109" s="25" t="s">
        <v>288</v>
      </c>
      <c r="E109" s="26">
        <f>F109/G109*100</f>
        <v>50</v>
      </c>
      <c r="F109" s="27">
        <f>SUM(H109:N109)</f>
        <v>7</v>
      </c>
      <c r="G109" s="27">
        <f>COUNT(H109:N109)*2</f>
        <v>14</v>
      </c>
      <c r="H109" s="27">
        <v>1</v>
      </c>
      <c r="I109" s="27">
        <v>0</v>
      </c>
      <c r="J109" s="27">
        <v>2</v>
      </c>
      <c r="K109" s="27">
        <v>0</v>
      </c>
      <c r="L109" s="27">
        <v>2</v>
      </c>
      <c r="M109" s="27">
        <v>1</v>
      </c>
      <c r="N109" s="27">
        <v>1</v>
      </c>
    </row>
    <row r="110" spans="2:14" ht="14.25" customHeight="1">
      <c r="B110" s="9">
        <v>14</v>
      </c>
      <c r="C110" s="24" t="s">
        <v>406</v>
      </c>
      <c r="D110" s="25" t="s">
        <v>289</v>
      </c>
      <c r="E110" s="26">
        <f>F110/G110*100</f>
        <v>50</v>
      </c>
      <c r="F110" s="27">
        <f>SUM(H110:N110)</f>
        <v>6</v>
      </c>
      <c r="G110" s="27">
        <f>COUNT(H110:N110)*2</f>
        <v>12</v>
      </c>
      <c r="H110" s="27">
        <v>0</v>
      </c>
      <c r="I110" s="27">
        <v>2</v>
      </c>
      <c r="J110" s="27">
        <v>0</v>
      </c>
      <c r="K110" s="27"/>
      <c r="L110" s="27">
        <v>0</v>
      </c>
      <c r="M110" s="27">
        <v>2</v>
      </c>
      <c r="N110" s="27">
        <v>2</v>
      </c>
    </row>
    <row r="111" spans="2:14" ht="14.25" customHeight="1">
      <c r="B111" s="9">
        <v>15</v>
      </c>
      <c r="C111" s="24" t="s">
        <v>407</v>
      </c>
      <c r="D111" s="25" t="s">
        <v>288</v>
      </c>
      <c r="E111" s="26">
        <f>F111/G111*100</f>
        <v>50</v>
      </c>
      <c r="F111" s="27">
        <f>SUM(H111:N111)</f>
        <v>6</v>
      </c>
      <c r="G111" s="27">
        <f>COUNT(H111:N111)*2</f>
        <v>12</v>
      </c>
      <c r="H111" s="27"/>
      <c r="I111" s="27">
        <v>0</v>
      </c>
      <c r="J111" s="27">
        <v>1</v>
      </c>
      <c r="K111" s="27">
        <v>0</v>
      </c>
      <c r="L111" s="27">
        <v>1</v>
      </c>
      <c r="M111" s="27">
        <v>2</v>
      </c>
      <c r="N111" s="27">
        <v>2</v>
      </c>
    </row>
    <row r="112" spans="2:14" ht="14.25" customHeight="1">
      <c r="B112" s="9">
        <v>16</v>
      </c>
      <c r="C112" s="24" t="s">
        <v>404</v>
      </c>
      <c r="D112" s="25" t="s">
        <v>289</v>
      </c>
      <c r="E112" s="26">
        <f>F112/G112*100</f>
        <v>50</v>
      </c>
      <c r="F112" s="27">
        <f>SUM(H112:N112)</f>
        <v>3</v>
      </c>
      <c r="G112" s="27">
        <f>COUNT(H112:N112)*2</f>
        <v>6</v>
      </c>
      <c r="H112" s="27">
        <v>0</v>
      </c>
      <c r="I112" s="27">
        <v>2</v>
      </c>
      <c r="J112" s="27">
        <v>1</v>
      </c>
      <c r="K112" s="27"/>
      <c r="L112" s="27"/>
      <c r="M112" s="27"/>
      <c r="N112" s="27"/>
    </row>
    <row r="113" spans="2:14" ht="14.25" customHeight="1">
      <c r="B113" s="9">
        <v>17</v>
      </c>
      <c r="C113" s="24" t="s">
        <v>399</v>
      </c>
      <c r="D113" s="25" t="s">
        <v>287</v>
      </c>
      <c r="E113" s="26">
        <f>F113/G113*100</f>
        <v>41.666666666666671</v>
      </c>
      <c r="F113" s="27">
        <f>SUM(H113:N113)</f>
        <v>5</v>
      </c>
      <c r="G113" s="27">
        <f>COUNT(H113:N113)*2</f>
        <v>12</v>
      </c>
      <c r="H113" s="27">
        <v>2</v>
      </c>
      <c r="I113" s="27">
        <v>2</v>
      </c>
      <c r="J113" s="27">
        <v>0</v>
      </c>
      <c r="K113" s="27"/>
      <c r="L113" s="27">
        <v>0</v>
      </c>
      <c r="M113" s="27">
        <v>0</v>
      </c>
      <c r="N113" s="27">
        <v>1</v>
      </c>
    </row>
    <row r="114" spans="2:14" ht="14.25" customHeight="1">
      <c r="B114" s="9">
        <v>18</v>
      </c>
      <c r="C114" s="24" t="s">
        <v>401</v>
      </c>
      <c r="D114" s="25" t="s">
        <v>285</v>
      </c>
      <c r="E114" s="26">
        <f>F114/G114*100</f>
        <v>35.714285714285715</v>
      </c>
      <c r="F114" s="27">
        <f>SUM(H114:N114)</f>
        <v>5</v>
      </c>
      <c r="G114" s="27">
        <f>COUNT(H114:N114)*2</f>
        <v>14</v>
      </c>
      <c r="H114" s="27">
        <v>2</v>
      </c>
      <c r="I114" s="27">
        <v>1</v>
      </c>
      <c r="J114" s="27">
        <v>0</v>
      </c>
      <c r="K114" s="27">
        <v>2</v>
      </c>
      <c r="L114" s="27">
        <v>0</v>
      </c>
      <c r="M114" s="27">
        <v>0</v>
      </c>
      <c r="N114" s="27">
        <v>0</v>
      </c>
    </row>
    <row r="115" spans="2:14" ht="14.25" customHeight="1">
      <c r="B115" s="9">
        <v>19</v>
      </c>
      <c r="C115" s="24" t="s">
        <v>413</v>
      </c>
      <c r="D115" s="25" t="s">
        <v>289</v>
      </c>
      <c r="E115" s="26">
        <f>F115/G115*100</f>
        <v>33.333333333333329</v>
      </c>
      <c r="F115" s="27">
        <f>SUM(H115:N115)</f>
        <v>4</v>
      </c>
      <c r="G115" s="27">
        <f>COUNT(H115:N115)*2</f>
        <v>12</v>
      </c>
      <c r="H115" s="27">
        <v>0</v>
      </c>
      <c r="I115" s="27">
        <v>0</v>
      </c>
      <c r="J115" s="27">
        <v>0</v>
      </c>
      <c r="K115" s="27"/>
      <c r="L115" s="27">
        <v>0</v>
      </c>
      <c r="M115" s="27">
        <v>2</v>
      </c>
      <c r="N115" s="27">
        <v>2</v>
      </c>
    </row>
    <row r="116" spans="2:14" ht="14.25" customHeight="1">
      <c r="B116" s="9">
        <v>20</v>
      </c>
      <c r="C116" s="24" t="s">
        <v>414</v>
      </c>
      <c r="D116" s="25" t="s">
        <v>290</v>
      </c>
      <c r="E116" s="26">
        <f>F116/G116*100</f>
        <v>16.666666666666664</v>
      </c>
      <c r="F116" s="27">
        <f>SUM(H116:N116)</f>
        <v>2</v>
      </c>
      <c r="G116" s="27">
        <f>COUNT(H116:N116)*2</f>
        <v>12</v>
      </c>
      <c r="H116" s="27"/>
      <c r="I116" s="27">
        <v>0</v>
      </c>
      <c r="J116" s="27">
        <v>0</v>
      </c>
      <c r="K116" s="27">
        <v>0</v>
      </c>
      <c r="L116" s="27">
        <v>1</v>
      </c>
      <c r="M116" s="27">
        <v>1</v>
      </c>
      <c r="N116" s="27">
        <v>0</v>
      </c>
    </row>
    <row r="117" spans="2:14" ht="14.25" customHeight="1">
      <c r="B117" s="9">
        <v>21</v>
      </c>
      <c r="C117" s="24" t="s">
        <v>410</v>
      </c>
      <c r="D117" s="25" t="s">
        <v>291</v>
      </c>
      <c r="E117" s="26">
        <f>F117/G117*100</f>
        <v>14.285714285714285</v>
      </c>
      <c r="F117" s="27">
        <f>SUM(H117:N117)</f>
        <v>2</v>
      </c>
      <c r="G117" s="27">
        <f>COUNT(H117:N117)*2</f>
        <v>14</v>
      </c>
      <c r="H117" s="27">
        <v>0</v>
      </c>
      <c r="I117" s="27">
        <v>0</v>
      </c>
      <c r="J117" s="27">
        <v>0</v>
      </c>
      <c r="K117" s="27">
        <v>1</v>
      </c>
      <c r="L117" s="27">
        <v>1</v>
      </c>
      <c r="M117" s="27">
        <v>0</v>
      </c>
      <c r="N117" s="27">
        <v>0</v>
      </c>
    </row>
    <row r="118" spans="2:14" ht="14.25" customHeight="1">
      <c r="B118" s="9">
        <v>22</v>
      </c>
      <c r="C118" s="24" t="s">
        <v>416</v>
      </c>
      <c r="D118" s="25" t="s">
        <v>290</v>
      </c>
      <c r="E118" s="26">
        <f>F118/G118*100</f>
        <v>12.5</v>
      </c>
      <c r="F118" s="27">
        <f>SUM(H118:N118)</f>
        <v>1</v>
      </c>
      <c r="G118" s="27">
        <f>COUNT(H118:N118)*2</f>
        <v>8</v>
      </c>
      <c r="H118" s="27"/>
      <c r="I118" s="27"/>
      <c r="J118" s="27"/>
      <c r="K118" s="27">
        <v>0</v>
      </c>
      <c r="L118" s="27">
        <v>1</v>
      </c>
      <c r="M118" s="27">
        <v>0</v>
      </c>
      <c r="N118" s="27">
        <v>0</v>
      </c>
    </row>
    <row r="119" spans="2:14" ht="14.25" customHeight="1">
      <c r="B119" s="9">
        <v>23</v>
      </c>
      <c r="C119" s="24" t="s">
        <v>408</v>
      </c>
      <c r="D119" s="25" t="s">
        <v>291</v>
      </c>
      <c r="E119" s="26">
        <f>F119/G119*100</f>
        <v>10</v>
      </c>
      <c r="F119" s="27">
        <f>SUM(H119:N119)</f>
        <v>1</v>
      </c>
      <c r="G119" s="27">
        <f>COUNT(H119:N119)*2</f>
        <v>10</v>
      </c>
      <c r="H119" s="27">
        <v>0</v>
      </c>
      <c r="I119" s="27"/>
      <c r="J119" s="27">
        <v>0</v>
      </c>
      <c r="K119" s="27">
        <v>1</v>
      </c>
      <c r="L119" s="27"/>
      <c r="M119" s="27">
        <v>0</v>
      </c>
      <c r="N119" s="27">
        <v>0</v>
      </c>
    </row>
    <row r="120" spans="2:14" ht="14.25" customHeight="1">
      <c r="B120" s="9">
        <v>24</v>
      </c>
      <c r="C120" s="24" t="s">
        <v>411</v>
      </c>
      <c r="D120" s="25" t="s">
        <v>291</v>
      </c>
      <c r="E120" s="26">
        <f>F120/G120*100</f>
        <v>10</v>
      </c>
      <c r="F120" s="27">
        <f>SUM(H120:N120)</f>
        <v>1</v>
      </c>
      <c r="G120" s="27">
        <f>COUNT(H120:N120)*2</f>
        <v>10</v>
      </c>
      <c r="H120" s="27">
        <v>0</v>
      </c>
      <c r="I120" s="27">
        <v>0</v>
      </c>
      <c r="J120" s="27">
        <v>0</v>
      </c>
      <c r="K120" s="27"/>
      <c r="L120" s="27">
        <v>1</v>
      </c>
      <c r="M120" s="27">
        <v>0</v>
      </c>
      <c r="N120" s="27"/>
    </row>
    <row r="121" spans="2:14" ht="14.25" customHeight="1">
      <c r="B121" s="9">
        <v>25</v>
      </c>
      <c r="C121" s="24" t="s">
        <v>415</v>
      </c>
      <c r="D121" s="25" t="s">
        <v>290</v>
      </c>
      <c r="E121" s="26">
        <f>F121/G121*100</f>
        <v>10</v>
      </c>
      <c r="F121" s="27">
        <f>SUM(H121:N121)</f>
        <v>1</v>
      </c>
      <c r="G121" s="27">
        <f>COUNT(H121:N121)*2</f>
        <v>10</v>
      </c>
      <c r="H121" s="27"/>
      <c r="I121" s="27">
        <v>0</v>
      </c>
      <c r="J121" s="27">
        <v>0</v>
      </c>
      <c r="K121" s="27"/>
      <c r="L121" s="27">
        <v>0</v>
      </c>
      <c r="M121" s="27">
        <v>1</v>
      </c>
      <c r="N121" s="27">
        <v>0</v>
      </c>
    </row>
    <row r="122" spans="2:14" ht="14.25" customHeight="1">
      <c r="B122" s="9">
        <v>26</v>
      </c>
      <c r="C122" s="24" t="s">
        <v>409</v>
      </c>
      <c r="D122" s="25" t="s">
        <v>286</v>
      </c>
      <c r="E122" s="26">
        <f>F122/G122*100</f>
        <v>8.3333333333333321</v>
      </c>
      <c r="F122" s="27">
        <f>SUM(H122:N122)</f>
        <v>1</v>
      </c>
      <c r="G122" s="27">
        <f>COUNT(H122:N122)*2</f>
        <v>12</v>
      </c>
      <c r="H122" s="27">
        <v>0</v>
      </c>
      <c r="I122" s="27">
        <v>0</v>
      </c>
      <c r="J122" s="27">
        <v>1</v>
      </c>
      <c r="K122" s="27">
        <v>0</v>
      </c>
      <c r="L122" s="27">
        <v>0</v>
      </c>
      <c r="M122" s="27">
        <v>0</v>
      </c>
      <c r="N122" s="27"/>
    </row>
    <row r="123" spans="2:14" ht="14.25" customHeight="1">
      <c r="B123" s="9">
        <v>27</v>
      </c>
      <c r="C123" s="24" t="s">
        <v>412</v>
      </c>
      <c r="D123" s="25" t="s">
        <v>291</v>
      </c>
      <c r="E123" s="26">
        <f>F123/G123*100</f>
        <v>0</v>
      </c>
      <c r="F123" s="27">
        <f>SUM(H123:N123)</f>
        <v>0</v>
      </c>
      <c r="G123" s="27">
        <f>COUNT(H123:N123)*2</f>
        <v>10</v>
      </c>
      <c r="H123" s="27">
        <v>0</v>
      </c>
      <c r="I123" s="27">
        <v>0</v>
      </c>
      <c r="J123" s="27"/>
      <c r="K123" s="27">
        <v>0</v>
      </c>
      <c r="L123" s="27">
        <v>0</v>
      </c>
      <c r="M123" s="27"/>
      <c r="N123" s="27">
        <v>0</v>
      </c>
    </row>
    <row r="124" spans="2:14" ht="14.25" customHeight="1">
      <c r="B124" s="9">
        <v>28</v>
      </c>
      <c r="C124" s="24" t="s">
        <v>417</v>
      </c>
      <c r="D124" s="25" t="s">
        <v>284</v>
      </c>
      <c r="E124" s="26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2:14" ht="14.25" customHeight="1">
      <c r="B125" s="9">
        <v>29</v>
      </c>
      <c r="C125" s="24" t="s">
        <v>418</v>
      </c>
      <c r="D125" s="25" t="s">
        <v>287</v>
      </c>
      <c r="E125" s="26"/>
      <c r="F125" s="27"/>
      <c r="G125" s="27"/>
      <c r="H125" s="27"/>
      <c r="I125" s="27"/>
      <c r="J125" s="27"/>
      <c r="K125" s="27"/>
      <c r="L125" s="27"/>
      <c r="M125" s="27"/>
      <c r="N125" s="27"/>
    </row>
    <row r="126" spans="2:14" ht="14.25" customHeight="1">
      <c r="B126" s="9">
        <v>30</v>
      </c>
      <c r="C126" s="24" t="s">
        <v>419</v>
      </c>
      <c r="D126" s="25" t="s">
        <v>290</v>
      </c>
      <c r="E126" s="26"/>
      <c r="F126" s="27"/>
      <c r="G126" s="27"/>
      <c r="H126" s="27"/>
      <c r="I126" s="27"/>
      <c r="J126" s="27"/>
      <c r="K126" s="27"/>
      <c r="L126" s="27"/>
      <c r="M126" s="27"/>
      <c r="N126" s="27"/>
    </row>
    <row r="127" spans="2:14" ht="14.25" customHeight="1">
      <c r="D127" s="7"/>
    </row>
    <row r="128" spans="2:14" ht="14.25" customHeight="1">
      <c r="B128" s="16" t="s">
        <v>292</v>
      </c>
      <c r="C128" s="17"/>
      <c r="D128" s="7"/>
      <c r="H128" s="16" t="s">
        <v>1</v>
      </c>
      <c r="I128" s="18"/>
      <c r="J128" s="18"/>
      <c r="K128" s="18"/>
      <c r="L128" s="18"/>
      <c r="M128" s="18"/>
      <c r="N128" s="17"/>
    </row>
    <row r="129" spans="2:14" ht="14.25" customHeight="1">
      <c r="B129" s="1" t="s">
        <v>2</v>
      </c>
      <c r="C129" s="2" t="s">
        <v>68</v>
      </c>
      <c r="D129" s="8" t="s">
        <v>3</v>
      </c>
      <c r="E129" s="1" t="s">
        <v>69</v>
      </c>
      <c r="F129" s="1" t="s">
        <v>70</v>
      </c>
      <c r="G129" s="1" t="s">
        <v>71</v>
      </c>
      <c r="H129" s="1">
        <v>1</v>
      </c>
      <c r="I129" s="1">
        <v>2</v>
      </c>
      <c r="J129" s="1">
        <v>3</v>
      </c>
      <c r="K129" s="1">
        <v>4</v>
      </c>
      <c r="L129" s="1">
        <v>5</v>
      </c>
      <c r="M129" s="1">
        <v>6</v>
      </c>
      <c r="N129" s="1">
        <v>7</v>
      </c>
    </row>
    <row r="130" spans="2:14" ht="14.25" customHeight="1">
      <c r="B130" s="9">
        <v>1</v>
      </c>
      <c r="C130" s="4" t="s">
        <v>422</v>
      </c>
      <c r="D130" s="10" t="s">
        <v>294</v>
      </c>
      <c r="E130" s="11">
        <f>F130/G130*100</f>
        <v>92.857142857142861</v>
      </c>
      <c r="F130" s="5">
        <f>SUM(H130:N130)</f>
        <v>13</v>
      </c>
      <c r="G130" s="5">
        <f>COUNT(H130:N130)*2</f>
        <v>14</v>
      </c>
      <c r="H130" s="5">
        <v>2</v>
      </c>
      <c r="I130" s="5">
        <v>1</v>
      </c>
      <c r="J130" s="5">
        <v>2</v>
      </c>
      <c r="K130" s="5">
        <v>2</v>
      </c>
      <c r="L130" s="5">
        <v>2</v>
      </c>
      <c r="M130" s="5">
        <v>2</v>
      </c>
      <c r="N130" s="5">
        <v>2</v>
      </c>
    </row>
    <row r="131" spans="2:14" ht="14.25" customHeight="1">
      <c r="B131" s="9">
        <v>2</v>
      </c>
      <c r="C131" s="4" t="s">
        <v>421</v>
      </c>
      <c r="D131" s="10" t="s">
        <v>294</v>
      </c>
      <c r="E131" s="11">
        <f>F131/G131*100</f>
        <v>85.714285714285708</v>
      </c>
      <c r="F131" s="5">
        <f>SUM(H131:N131)</f>
        <v>12</v>
      </c>
      <c r="G131" s="5">
        <f>COUNT(H131:N131)*2</f>
        <v>14</v>
      </c>
      <c r="H131" s="5">
        <v>2</v>
      </c>
      <c r="I131" s="5">
        <v>1</v>
      </c>
      <c r="J131" s="5">
        <v>2</v>
      </c>
      <c r="K131" s="5">
        <v>2</v>
      </c>
      <c r="L131" s="5">
        <v>2</v>
      </c>
      <c r="M131" s="5">
        <v>2</v>
      </c>
      <c r="N131" s="5">
        <v>1</v>
      </c>
    </row>
    <row r="132" spans="2:14" ht="14.25" customHeight="1">
      <c r="B132" s="9">
        <v>3</v>
      </c>
      <c r="C132" s="4" t="s">
        <v>427</v>
      </c>
      <c r="D132" s="10" t="s">
        <v>295</v>
      </c>
      <c r="E132" s="11">
        <f>F132/G132*100</f>
        <v>85.714285714285708</v>
      </c>
      <c r="F132" s="5">
        <f>SUM(H132:N132)</f>
        <v>12</v>
      </c>
      <c r="G132" s="5">
        <f>COUNT(H132:N132)*2</f>
        <v>14</v>
      </c>
      <c r="H132" s="5">
        <v>1</v>
      </c>
      <c r="I132" s="5">
        <v>2</v>
      </c>
      <c r="J132" s="5">
        <v>1</v>
      </c>
      <c r="K132" s="5">
        <v>2</v>
      </c>
      <c r="L132" s="5">
        <v>2</v>
      </c>
      <c r="M132" s="5">
        <v>2</v>
      </c>
      <c r="N132" s="5">
        <v>2</v>
      </c>
    </row>
    <row r="133" spans="2:14" ht="14.25" customHeight="1">
      <c r="B133" s="9">
        <v>4</v>
      </c>
      <c r="C133" s="4" t="s">
        <v>420</v>
      </c>
      <c r="D133" s="10" t="s">
        <v>293</v>
      </c>
      <c r="E133" s="11">
        <f>F133/G133*100</f>
        <v>83.333333333333343</v>
      </c>
      <c r="F133" s="5">
        <f>SUM(H133:N133)</f>
        <v>10</v>
      </c>
      <c r="G133" s="5">
        <f>COUNT(H133:N133)*2</f>
        <v>12</v>
      </c>
      <c r="H133" s="5">
        <v>2</v>
      </c>
      <c r="I133" s="5">
        <v>2</v>
      </c>
      <c r="J133" s="5">
        <v>2</v>
      </c>
      <c r="K133" s="5">
        <v>2</v>
      </c>
      <c r="L133" s="5">
        <v>2</v>
      </c>
      <c r="M133" s="5"/>
      <c r="N133" s="5">
        <v>0</v>
      </c>
    </row>
    <row r="134" spans="2:14" ht="14.25" customHeight="1">
      <c r="B134" s="9">
        <v>5</v>
      </c>
      <c r="C134" s="4" t="s">
        <v>425</v>
      </c>
      <c r="D134" s="10" t="s">
        <v>295</v>
      </c>
      <c r="E134" s="11">
        <f>F134/G134*100</f>
        <v>78.571428571428569</v>
      </c>
      <c r="F134" s="5">
        <f>SUM(H134:N134)</f>
        <v>11</v>
      </c>
      <c r="G134" s="5">
        <f>COUNT(H134:N134)*2</f>
        <v>14</v>
      </c>
      <c r="H134" s="5">
        <v>2</v>
      </c>
      <c r="I134" s="5">
        <v>2</v>
      </c>
      <c r="J134" s="5">
        <v>0</v>
      </c>
      <c r="K134" s="5">
        <v>2</v>
      </c>
      <c r="L134" s="5">
        <v>2</v>
      </c>
      <c r="M134" s="5">
        <v>2</v>
      </c>
      <c r="N134" s="5">
        <v>1</v>
      </c>
    </row>
    <row r="135" spans="2:14" ht="14.25" customHeight="1">
      <c r="B135" s="9">
        <v>6</v>
      </c>
      <c r="C135" s="4" t="s">
        <v>424</v>
      </c>
      <c r="D135" s="10" t="s">
        <v>295</v>
      </c>
      <c r="E135" s="11">
        <f>F135/G135*100</f>
        <v>75</v>
      </c>
      <c r="F135" s="5">
        <f>SUM(H135:N135)</f>
        <v>9</v>
      </c>
      <c r="G135" s="5">
        <f>COUNT(H135:N135)*2</f>
        <v>12</v>
      </c>
      <c r="H135" s="5">
        <v>1</v>
      </c>
      <c r="I135" s="5">
        <v>2</v>
      </c>
      <c r="J135" s="5">
        <v>2</v>
      </c>
      <c r="K135" s="5"/>
      <c r="L135" s="5">
        <v>2</v>
      </c>
      <c r="M135" s="5">
        <v>2</v>
      </c>
      <c r="N135" s="5">
        <v>0</v>
      </c>
    </row>
    <row r="136" spans="2:14" ht="14.25" customHeight="1">
      <c r="B136" s="9">
        <v>7</v>
      </c>
      <c r="C136" s="4" t="s">
        <v>423</v>
      </c>
      <c r="D136" s="10" t="s">
        <v>293</v>
      </c>
      <c r="E136" s="11">
        <f>F136/G136*100</f>
        <v>71.428571428571431</v>
      </c>
      <c r="F136" s="5">
        <f>SUM(H136:N136)</f>
        <v>10</v>
      </c>
      <c r="G136" s="5">
        <f>COUNT(H136:N136)*2</f>
        <v>14</v>
      </c>
      <c r="H136" s="5">
        <v>2</v>
      </c>
      <c r="I136" s="5">
        <v>1</v>
      </c>
      <c r="J136" s="5">
        <v>2</v>
      </c>
      <c r="K136" s="5">
        <v>2</v>
      </c>
      <c r="L136" s="5">
        <v>2</v>
      </c>
      <c r="M136" s="5">
        <v>0</v>
      </c>
      <c r="N136" s="5">
        <v>1</v>
      </c>
    </row>
    <row r="137" spans="2:14" ht="14.25" customHeight="1">
      <c r="B137" s="9">
        <v>8</v>
      </c>
      <c r="C137" s="4" t="s">
        <v>433</v>
      </c>
      <c r="D137" s="10" t="s">
        <v>298</v>
      </c>
      <c r="E137" s="11">
        <f>F137/G137*100</f>
        <v>70</v>
      </c>
      <c r="F137" s="5">
        <f>SUM(H137:N137)</f>
        <v>7</v>
      </c>
      <c r="G137" s="5">
        <f>COUNT(H137:N137)*2</f>
        <v>10</v>
      </c>
      <c r="H137" s="5"/>
      <c r="I137" s="5">
        <v>2</v>
      </c>
      <c r="J137" s="5"/>
      <c r="K137" s="5">
        <v>0</v>
      </c>
      <c r="L137" s="5">
        <v>1</v>
      </c>
      <c r="M137" s="5">
        <v>2</v>
      </c>
      <c r="N137" s="5">
        <v>2</v>
      </c>
    </row>
    <row r="138" spans="2:14" ht="14.25" customHeight="1">
      <c r="B138" s="9">
        <v>9</v>
      </c>
      <c r="C138" s="4" t="s">
        <v>430</v>
      </c>
      <c r="D138" s="10" t="s">
        <v>298</v>
      </c>
      <c r="E138" s="11">
        <f>F138/G138*100</f>
        <v>66.666666666666657</v>
      </c>
      <c r="F138" s="5">
        <f>SUM(H138:N138)</f>
        <v>8</v>
      </c>
      <c r="G138" s="5">
        <f>COUNT(H138:N138)*2</f>
        <v>12</v>
      </c>
      <c r="H138" s="5">
        <v>1</v>
      </c>
      <c r="I138" s="5">
        <v>2</v>
      </c>
      <c r="J138" s="5">
        <v>1</v>
      </c>
      <c r="K138" s="5">
        <v>1</v>
      </c>
      <c r="L138" s="5">
        <v>1</v>
      </c>
      <c r="M138" s="5">
        <v>2</v>
      </c>
      <c r="N138" s="5"/>
    </row>
    <row r="139" spans="2:14" ht="14.25" customHeight="1">
      <c r="B139" s="9">
        <v>10</v>
      </c>
      <c r="C139" s="4" t="s">
        <v>432</v>
      </c>
      <c r="D139" s="10" t="s">
        <v>297</v>
      </c>
      <c r="E139" s="11">
        <f>F139/G139*100</f>
        <v>66.666666666666657</v>
      </c>
      <c r="F139" s="5">
        <f>SUM(H139:N139)</f>
        <v>8</v>
      </c>
      <c r="G139" s="5">
        <f>COUNT(H139:N139)*2</f>
        <v>12</v>
      </c>
      <c r="H139" s="5"/>
      <c r="I139" s="5">
        <v>0</v>
      </c>
      <c r="J139" s="5">
        <v>2</v>
      </c>
      <c r="K139" s="5">
        <v>1</v>
      </c>
      <c r="L139" s="5">
        <v>1</v>
      </c>
      <c r="M139" s="5">
        <v>2</v>
      </c>
      <c r="N139" s="5">
        <v>2</v>
      </c>
    </row>
    <row r="140" spans="2:14" ht="14.25" customHeight="1">
      <c r="B140" s="9">
        <v>11</v>
      </c>
      <c r="C140" s="4" t="s">
        <v>429</v>
      </c>
      <c r="D140" s="10" t="s">
        <v>297</v>
      </c>
      <c r="E140" s="11">
        <f>F140/G140*100</f>
        <v>66.666666666666657</v>
      </c>
      <c r="F140" s="5">
        <f>SUM(H140:N140)</f>
        <v>4</v>
      </c>
      <c r="G140" s="5">
        <f>COUNT(H140:N140)*2</f>
        <v>6</v>
      </c>
      <c r="H140" s="5">
        <v>1</v>
      </c>
      <c r="I140" s="5"/>
      <c r="J140" s="5">
        <v>1</v>
      </c>
      <c r="K140" s="5">
        <v>2</v>
      </c>
      <c r="L140" s="5"/>
      <c r="M140" s="5"/>
      <c r="N140" s="5"/>
    </row>
    <row r="141" spans="2:14" ht="14.25" customHeight="1">
      <c r="B141" s="9">
        <v>12</v>
      </c>
      <c r="C141" s="4" t="s">
        <v>438</v>
      </c>
      <c r="D141" s="10" t="s">
        <v>296</v>
      </c>
      <c r="E141" s="11">
        <f>F141/G141*100</f>
        <v>60</v>
      </c>
      <c r="F141" s="5">
        <f>SUM(H141:N141)</f>
        <v>6</v>
      </c>
      <c r="G141" s="5">
        <f>COUNT(H141:N141)*2</f>
        <v>10</v>
      </c>
      <c r="H141" s="5">
        <v>0</v>
      </c>
      <c r="I141" s="5">
        <v>2</v>
      </c>
      <c r="J141" s="5">
        <v>0</v>
      </c>
      <c r="K141" s="5"/>
      <c r="L141" s="5">
        <v>2</v>
      </c>
      <c r="M141" s="5"/>
      <c r="N141" s="5">
        <v>2</v>
      </c>
    </row>
    <row r="142" spans="2:14" ht="14.25" customHeight="1">
      <c r="B142" s="9">
        <v>13</v>
      </c>
      <c r="C142" s="4" t="s">
        <v>444</v>
      </c>
      <c r="D142" s="10" t="s">
        <v>297</v>
      </c>
      <c r="E142" s="11">
        <f>F142/G142*100</f>
        <v>60</v>
      </c>
      <c r="F142" s="5">
        <f>SUM(H142:N142)</f>
        <v>6</v>
      </c>
      <c r="G142" s="5">
        <f>COUNT(H142:N142)*2</f>
        <v>10</v>
      </c>
      <c r="H142" s="5">
        <v>0</v>
      </c>
      <c r="I142" s="5">
        <v>0</v>
      </c>
      <c r="J142" s="5"/>
      <c r="K142" s="5"/>
      <c r="L142" s="5">
        <v>2</v>
      </c>
      <c r="M142" s="5">
        <v>2</v>
      </c>
      <c r="N142" s="5">
        <v>2</v>
      </c>
    </row>
    <row r="143" spans="2:14" ht="14.25" customHeight="1">
      <c r="B143" s="9">
        <v>14</v>
      </c>
      <c r="C143" s="4" t="s">
        <v>426</v>
      </c>
      <c r="D143" s="10" t="s">
        <v>293</v>
      </c>
      <c r="E143" s="11">
        <f>F143/G143*100</f>
        <v>58.333333333333336</v>
      </c>
      <c r="F143" s="5">
        <f>SUM(H143:N143)</f>
        <v>7</v>
      </c>
      <c r="G143" s="5">
        <f>COUNT(H143:N143)*2</f>
        <v>12</v>
      </c>
      <c r="H143" s="5">
        <v>2</v>
      </c>
      <c r="I143" s="5">
        <v>1</v>
      </c>
      <c r="J143" s="5">
        <v>1</v>
      </c>
      <c r="K143" s="5">
        <v>2</v>
      </c>
      <c r="L143" s="5"/>
      <c r="M143" s="5">
        <v>0</v>
      </c>
      <c r="N143" s="5">
        <v>1</v>
      </c>
    </row>
    <row r="144" spans="2:14" ht="14.25" customHeight="1">
      <c r="B144" s="9">
        <v>15</v>
      </c>
      <c r="C144" s="4" t="s">
        <v>435</v>
      </c>
      <c r="D144" s="10" t="s">
        <v>298</v>
      </c>
      <c r="E144" s="11">
        <f>F144/G144*100</f>
        <v>50</v>
      </c>
      <c r="F144" s="5">
        <f>SUM(H144:N144)</f>
        <v>7</v>
      </c>
      <c r="G144" s="5">
        <f>COUNT(H144:N144)*2</f>
        <v>14</v>
      </c>
      <c r="H144" s="5">
        <v>1</v>
      </c>
      <c r="I144" s="5">
        <v>2</v>
      </c>
      <c r="J144" s="5">
        <v>0</v>
      </c>
      <c r="K144" s="5">
        <v>0</v>
      </c>
      <c r="L144" s="5">
        <v>1</v>
      </c>
      <c r="M144" s="5">
        <v>2</v>
      </c>
      <c r="N144" s="5">
        <v>1</v>
      </c>
    </row>
    <row r="145" spans="2:14" ht="14.25" customHeight="1">
      <c r="B145" s="9">
        <v>16</v>
      </c>
      <c r="C145" s="4" t="s">
        <v>428</v>
      </c>
      <c r="D145" s="10" t="s">
        <v>296</v>
      </c>
      <c r="E145" s="11">
        <f>F145/G145*100</f>
        <v>50</v>
      </c>
      <c r="F145" s="5">
        <f>SUM(H145:N145)</f>
        <v>5</v>
      </c>
      <c r="G145" s="5">
        <f>COUNT(H145:N145)*2</f>
        <v>10</v>
      </c>
      <c r="H145" s="5">
        <v>0</v>
      </c>
      <c r="I145" s="5">
        <v>2</v>
      </c>
      <c r="J145" s="5">
        <v>2</v>
      </c>
      <c r="K145" s="5"/>
      <c r="L145" s="5">
        <v>0</v>
      </c>
      <c r="M145" s="5"/>
      <c r="N145" s="5">
        <v>1</v>
      </c>
    </row>
    <row r="146" spans="2:14" ht="14.25" customHeight="1">
      <c r="B146" s="9">
        <v>17</v>
      </c>
      <c r="C146" s="4" t="s">
        <v>431</v>
      </c>
      <c r="D146" s="10" t="s">
        <v>294</v>
      </c>
      <c r="E146" s="11">
        <f>F146/G146*100</f>
        <v>42.857142857142854</v>
      </c>
      <c r="F146" s="5">
        <f>SUM(H146:N146)</f>
        <v>6</v>
      </c>
      <c r="G146" s="5">
        <f>COUNT(H146:N146)*2</f>
        <v>14</v>
      </c>
      <c r="H146" s="5">
        <v>1</v>
      </c>
      <c r="I146" s="5">
        <v>0</v>
      </c>
      <c r="J146" s="5">
        <v>2</v>
      </c>
      <c r="K146" s="5">
        <v>1</v>
      </c>
      <c r="L146" s="5">
        <v>0</v>
      </c>
      <c r="M146" s="5">
        <v>2</v>
      </c>
      <c r="N146" s="5">
        <v>0</v>
      </c>
    </row>
    <row r="147" spans="2:14" ht="14.25" customHeight="1">
      <c r="B147" s="9">
        <v>18</v>
      </c>
      <c r="C147" s="4" t="s">
        <v>443</v>
      </c>
      <c r="D147" s="10" t="s">
        <v>298</v>
      </c>
      <c r="E147" s="11">
        <f>F147/G147*100</f>
        <v>40</v>
      </c>
      <c r="F147" s="5">
        <f>SUM(H147:N147)</f>
        <v>4</v>
      </c>
      <c r="G147" s="5">
        <f>COUNT(H147:N147)*2</f>
        <v>10</v>
      </c>
      <c r="H147" s="5">
        <v>0</v>
      </c>
      <c r="I147" s="5"/>
      <c r="J147" s="5">
        <v>0</v>
      </c>
      <c r="K147" s="5"/>
      <c r="L147" s="5">
        <v>0</v>
      </c>
      <c r="M147" s="5">
        <v>2</v>
      </c>
      <c r="N147" s="5">
        <v>2</v>
      </c>
    </row>
    <row r="148" spans="2:14" ht="14.25" customHeight="1">
      <c r="B148" s="9">
        <v>19</v>
      </c>
      <c r="C148" s="4" t="s">
        <v>437</v>
      </c>
      <c r="D148" s="10" t="s">
        <v>297</v>
      </c>
      <c r="E148" s="11">
        <f>F148/G148*100</f>
        <v>35.714285714285715</v>
      </c>
      <c r="F148" s="5">
        <f>SUM(H148:N148)</f>
        <v>5</v>
      </c>
      <c r="G148" s="5">
        <f>COUNT(H148:N148)*2</f>
        <v>14</v>
      </c>
      <c r="H148" s="5">
        <v>0</v>
      </c>
      <c r="I148" s="5">
        <v>0</v>
      </c>
      <c r="J148" s="5">
        <v>2</v>
      </c>
      <c r="K148" s="5">
        <v>1</v>
      </c>
      <c r="L148" s="5">
        <v>0</v>
      </c>
      <c r="M148" s="5">
        <v>2</v>
      </c>
      <c r="N148" s="5">
        <v>0</v>
      </c>
    </row>
    <row r="149" spans="2:14" ht="14.25" customHeight="1">
      <c r="B149" s="9">
        <v>20</v>
      </c>
      <c r="C149" s="4" t="s">
        <v>434</v>
      </c>
      <c r="D149" s="10" t="s">
        <v>296</v>
      </c>
      <c r="E149" s="11">
        <f>F149/G149*100</f>
        <v>25</v>
      </c>
      <c r="F149" s="5">
        <f>SUM(H149:N149)</f>
        <v>1</v>
      </c>
      <c r="G149" s="5">
        <f>COUNT(H149:N149)*2</f>
        <v>4</v>
      </c>
      <c r="H149" s="5"/>
      <c r="I149" s="5"/>
      <c r="J149" s="5">
        <v>1</v>
      </c>
      <c r="K149" s="5"/>
      <c r="L149" s="5">
        <v>0</v>
      </c>
      <c r="M149" s="5"/>
      <c r="N149" s="5"/>
    </row>
    <row r="150" spans="2:14" ht="14.25" customHeight="1">
      <c r="B150" s="9">
        <v>21</v>
      </c>
      <c r="C150" s="4" t="s">
        <v>436</v>
      </c>
      <c r="D150" s="10" t="s">
        <v>299</v>
      </c>
      <c r="E150" s="11">
        <f>F150/G150*100</f>
        <v>21.428571428571427</v>
      </c>
      <c r="F150" s="5">
        <f>SUM(H150:N150)</f>
        <v>3</v>
      </c>
      <c r="G150" s="5">
        <f>COUNT(H150:N150)*2</f>
        <v>14</v>
      </c>
      <c r="H150" s="5">
        <v>2</v>
      </c>
      <c r="I150" s="5">
        <v>0</v>
      </c>
      <c r="J150" s="5">
        <v>0</v>
      </c>
      <c r="K150" s="5">
        <v>1</v>
      </c>
      <c r="L150" s="5">
        <v>0</v>
      </c>
      <c r="M150" s="5">
        <v>0</v>
      </c>
      <c r="N150" s="5">
        <v>0</v>
      </c>
    </row>
    <row r="151" spans="2:14" ht="14.25" customHeight="1">
      <c r="B151" s="9">
        <v>22</v>
      </c>
      <c r="C151" s="4" t="s">
        <v>439</v>
      </c>
      <c r="D151" s="10" t="s">
        <v>300</v>
      </c>
      <c r="E151" s="11">
        <f>F151/G151*100</f>
        <v>21.428571428571427</v>
      </c>
      <c r="F151" s="5">
        <f>SUM(H151:N151)</f>
        <v>3</v>
      </c>
      <c r="G151" s="5">
        <f>COUNT(H151:N151)*2</f>
        <v>14</v>
      </c>
      <c r="H151" s="5">
        <v>1</v>
      </c>
      <c r="I151" s="5">
        <v>0</v>
      </c>
      <c r="J151" s="5">
        <v>1</v>
      </c>
      <c r="K151" s="5">
        <v>0</v>
      </c>
      <c r="L151" s="5">
        <v>0</v>
      </c>
      <c r="M151" s="5">
        <v>0</v>
      </c>
      <c r="N151" s="5">
        <v>1</v>
      </c>
    </row>
    <row r="152" spans="2:14" ht="14.25" customHeight="1">
      <c r="B152" s="9">
        <v>23</v>
      </c>
      <c r="C152" s="4" t="s">
        <v>440</v>
      </c>
      <c r="D152" s="10" t="s">
        <v>299</v>
      </c>
      <c r="E152" s="11">
        <f>F152/G152*100</f>
        <v>12.5</v>
      </c>
      <c r="F152" s="5">
        <f>SUM(H152:N152)</f>
        <v>1</v>
      </c>
      <c r="G152" s="5">
        <f>COUNT(H152:N152)*2</f>
        <v>8</v>
      </c>
      <c r="H152" s="5"/>
      <c r="I152" s="5">
        <v>0</v>
      </c>
      <c r="J152" s="5"/>
      <c r="K152" s="5">
        <v>1</v>
      </c>
      <c r="L152" s="5"/>
      <c r="M152" s="5">
        <v>0</v>
      </c>
      <c r="N152" s="5">
        <v>0</v>
      </c>
    </row>
    <row r="153" spans="2:14" ht="14.25" customHeight="1">
      <c r="B153" s="9">
        <v>24</v>
      </c>
      <c r="C153" s="4" t="s">
        <v>441</v>
      </c>
      <c r="D153" s="10" t="s">
        <v>294</v>
      </c>
      <c r="E153" s="11">
        <f>F153/G153*100</f>
        <v>0</v>
      </c>
      <c r="F153" s="5">
        <f>SUM(H153:N153)</f>
        <v>0</v>
      </c>
      <c r="G153" s="5">
        <f>COUNT(H153:N153)*2</f>
        <v>4</v>
      </c>
      <c r="H153" s="5">
        <v>0</v>
      </c>
      <c r="I153" s="5"/>
      <c r="J153" s="5"/>
      <c r="K153" s="5"/>
      <c r="L153" s="5">
        <v>0</v>
      </c>
      <c r="M153" s="5"/>
      <c r="N153" s="5"/>
    </row>
    <row r="154" spans="2:14" ht="14.25" customHeight="1">
      <c r="B154" s="9">
        <v>25</v>
      </c>
      <c r="C154" s="4" t="s">
        <v>442</v>
      </c>
      <c r="D154" s="10" t="s">
        <v>300</v>
      </c>
      <c r="E154" s="11">
        <f>F154/G154*100</f>
        <v>0</v>
      </c>
      <c r="F154" s="5">
        <f>SUM(H154:N154)</f>
        <v>0</v>
      </c>
      <c r="G154" s="5">
        <f>COUNT(H154:N154)*2</f>
        <v>14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</row>
    <row r="155" spans="2:14" ht="14.25" customHeight="1">
      <c r="B155" s="9">
        <v>26</v>
      </c>
      <c r="C155" s="4" t="s">
        <v>445</v>
      </c>
      <c r="D155" s="10" t="s">
        <v>299</v>
      </c>
      <c r="E155" s="11">
        <f>F155/G155*100</f>
        <v>0</v>
      </c>
      <c r="F155" s="5">
        <f>SUM(H155:N155)</f>
        <v>0</v>
      </c>
      <c r="G155" s="5">
        <f>COUNT(H155:N155)*2</f>
        <v>10</v>
      </c>
      <c r="H155" s="5"/>
      <c r="I155" s="5">
        <v>0</v>
      </c>
      <c r="J155" s="5">
        <v>0</v>
      </c>
      <c r="K155" s="5"/>
      <c r="L155" s="5">
        <v>0</v>
      </c>
      <c r="M155" s="5">
        <v>0</v>
      </c>
      <c r="N155" s="5">
        <v>0</v>
      </c>
    </row>
    <row r="156" spans="2:14" ht="14.25" customHeight="1">
      <c r="B156" s="9">
        <v>27</v>
      </c>
      <c r="C156" s="4" t="s">
        <v>446</v>
      </c>
      <c r="D156" s="10" t="s">
        <v>300</v>
      </c>
      <c r="E156" s="11">
        <f>F156/G156*100</f>
        <v>0</v>
      </c>
      <c r="F156" s="5">
        <f>SUM(H156:N156)</f>
        <v>0</v>
      </c>
      <c r="G156" s="5">
        <f>COUNT(H156:N156)*2</f>
        <v>4</v>
      </c>
      <c r="H156" s="5"/>
      <c r="I156" s="5"/>
      <c r="J156" s="5">
        <v>0</v>
      </c>
      <c r="K156" s="5">
        <v>0</v>
      </c>
      <c r="L156" s="5"/>
      <c r="M156" s="5"/>
      <c r="N156" s="5"/>
    </row>
    <row r="157" spans="2:14" ht="14.25" customHeight="1">
      <c r="B157" s="9">
        <v>28</v>
      </c>
      <c r="C157" s="4" t="s">
        <v>448</v>
      </c>
      <c r="D157" s="10" t="s">
        <v>296</v>
      </c>
      <c r="E157" s="11">
        <f>F157/G157*100</f>
        <v>0</v>
      </c>
      <c r="F157" s="5">
        <f>SUM(H157:N157)</f>
        <v>0</v>
      </c>
      <c r="G157" s="5">
        <f>COUNT(H157:N157)*2</f>
        <v>2</v>
      </c>
      <c r="H157" s="5"/>
      <c r="I157" s="5"/>
      <c r="J157" s="5"/>
      <c r="K157" s="5"/>
      <c r="L157" s="5"/>
      <c r="M157" s="5"/>
      <c r="N157" s="5">
        <v>0</v>
      </c>
    </row>
    <row r="158" spans="2:14" ht="14.25" customHeight="1">
      <c r="B158" s="9">
        <v>29</v>
      </c>
      <c r="C158" s="4" t="s">
        <v>447</v>
      </c>
      <c r="D158" s="10" t="s">
        <v>300</v>
      </c>
      <c r="E158" s="11"/>
      <c r="F158" s="5"/>
      <c r="G158" s="5"/>
      <c r="H158" s="5"/>
      <c r="I158" s="5"/>
      <c r="J158" s="5"/>
      <c r="K158" s="5"/>
      <c r="L158" s="5"/>
      <c r="M158" s="5"/>
      <c r="N158" s="5"/>
    </row>
    <row r="159" spans="2:14" ht="14.25" customHeight="1">
      <c r="B159" s="9">
        <v>30</v>
      </c>
      <c r="C159" s="4" t="s">
        <v>449</v>
      </c>
      <c r="D159" s="10" t="s">
        <v>299</v>
      </c>
      <c r="E159" s="11"/>
      <c r="F159" s="5"/>
      <c r="G159" s="5"/>
      <c r="H159" s="5"/>
      <c r="I159" s="5"/>
      <c r="J159" s="5"/>
      <c r="K159" s="5"/>
      <c r="L159" s="5"/>
      <c r="M159" s="5"/>
      <c r="N159" s="5"/>
    </row>
    <row r="160" spans="2:14" ht="14.25" customHeight="1">
      <c r="D160" s="7"/>
    </row>
    <row r="161" spans="4:4" ht="14.25" customHeight="1">
      <c r="D161" s="7"/>
    </row>
    <row r="162" spans="4:4" ht="14.25" customHeight="1">
      <c r="D162" s="7"/>
    </row>
    <row r="163" spans="4:4" ht="14.25" customHeight="1">
      <c r="D163" s="7"/>
    </row>
    <row r="164" spans="4:4" ht="14.25" customHeight="1">
      <c r="D164" s="7"/>
    </row>
    <row r="165" spans="4:4" ht="14.25" customHeight="1">
      <c r="D165" s="7"/>
    </row>
    <row r="166" spans="4:4" ht="14.25" customHeight="1">
      <c r="D166" s="7"/>
    </row>
    <row r="167" spans="4:4" ht="14.25" customHeight="1">
      <c r="D167" s="7"/>
    </row>
    <row r="168" spans="4:4" ht="14.25" customHeight="1">
      <c r="D168" s="7"/>
    </row>
    <row r="169" spans="4:4" ht="14.25" customHeight="1">
      <c r="D169" s="7"/>
    </row>
    <row r="170" spans="4:4" ht="14.25" customHeight="1">
      <c r="D170" s="7"/>
    </row>
    <row r="171" spans="4:4" ht="14.25" customHeight="1">
      <c r="D171" s="7"/>
    </row>
    <row r="172" spans="4:4" ht="14.25" customHeight="1">
      <c r="D172" s="7"/>
    </row>
    <row r="173" spans="4:4" ht="14.25" customHeight="1">
      <c r="D173" s="7"/>
    </row>
    <row r="174" spans="4:4" ht="14.25" customHeight="1">
      <c r="D174" s="7"/>
    </row>
    <row r="175" spans="4:4" ht="14.25" customHeight="1">
      <c r="D175" s="7"/>
    </row>
    <row r="176" spans="4:4" ht="14.25" customHeight="1">
      <c r="D176" s="7"/>
    </row>
    <row r="177" spans="4:4" ht="14.25" customHeight="1">
      <c r="D177" s="7"/>
    </row>
    <row r="178" spans="4:4" ht="14.25" customHeight="1">
      <c r="D178" s="7"/>
    </row>
    <row r="179" spans="4:4" ht="14.25" customHeight="1">
      <c r="D179" s="7"/>
    </row>
    <row r="180" spans="4:4" ht="14.25" customHeight="1">
      <c r="D180" s="7"/>
    </row>
    <row r="181" spans="4:4" ht="14.25" customHeight="1">
      <c r="D181" s="7"/>
    </row>
    <row r="182" spans="4:4" ht="14.25" customHeight="1">
      <c r="D182" s="7"/>
    </row>
    <row r="183" spans="4:4" ht="14.25" customHeight="1">
      <c r="D183" s="7"/>
    </row>
    <row r="184" spans="4:4" ht="14.25" customHeight="1">
      <c r="D184" s="7"/>
    </row>
    <row r="185" spans="4:4" ht="14.25" customHeight="1">
      <c r="D185" s="7"/>
    </row>
    <row r="186" spans="4:4" ht="14.25" customHeight="1">
      <c r="D186" s="7"/>
    </row>
    <row r="187" spans="4:4" ht="14.25" customHeight="1">
      <c r="D187" s="7"/>
    </row>
    <row r="188" spans="4:4" ht="14.25" customHeight="1">
      <c r="D188" s="7"/>
    </row>
    <row r="189" spans="4:4" ht="14.25" customHeight="1">
      <c r="D189" s="7"/>
    </row>
    <row r="190" spans="4:4" ht="14.25" customHeight="1">
      <c r="D190" s="7"/>
    </row>
    <row r="191" spans="4:4" ht="14.25" customHeight="1">
      <c r="D191" s="7"/>
    </row>
    <row r="192" spans="4:4" ht="14.25" customHeight="1">
      <c r="D192" s="7"/>
    </row>
    <row r="193" spans="4:4" ht="14.25" customHeight="1">
      <c r="D193" s="7"/>
    </row>
    <row r="194" spans="4:4" ht="14.25" customHeight="1">
      <c r="D194" s="7"/>
    </row>
    <row r="195" spans="4:4" ht="14.25" customHeight="1">
      <c r="D195" s="7"/>
    </row>
    <row r="196" spans="4:4" ht="14.25" customHeight="1">
      <c r="D196" s="7"/>
    </row>
    <row r="197" spans="4:4" ht="14.25" customHeight="1">
      <c r="D197" s="7"/>
    </row>
    <row r="198" spans="4:4" ht="14.25" customHeight="1">
      <c r="D198" s="7"/>
    </row>
    <row r="199" spans="4:4" ht="14.25" customHeight="1">
      <c r="D199" s="7"/>
    </row>
    <row r="200" spans="4:4" ht="14.25" customHeight="1">
      <c r="D200" s="7"/>
    </row>
    <row r="201" spans="4:4" ht="14.25" customHeight="1">
      <c r="D201" s="7"/>
    </row>
    <row r="202" spans="4:4" ht="14.25" customHeight="1">
      <c r="D202" s="7"/>
    </row>
    <row r="203" spans="4:4" ht="14.25" customHeight="1">
      <c r="D203" s="7"/>
    </row>
    <row r="204" spans="4:4" ht="14.25" customHeight="1">
      <c r="D204" s="7"/>
    </row>
    <row r="205" spans="4:4" ht="14.25" customHeight="1">
      <c r="D205" s="7"/>
    </row>
    <row r="206" spans="4:4" ht="14.25" customHeight="1">
      <c r="D206" s="7"/>
    </row>
    <row r="207" spans="4:4" ht="14.25" customHeight="1">
      <c r="D207" s="7"/>
    </row>
    <row r="208" spans="4:4" ht="14.25" customHeight="1">
      <c r="D208" s="7"/>
    </row>
    <row r="209" spans="4:4" ht="14.25" customHeight="1">
      <c r="D209" s="7"/>
    </row>
    <row r="210" spans="4:4" ht="14.25" customHeight="1">
      <c r="D210" s="7"/>
    </row>
    <row r="211" spans="4:4" ht="14.25" customHeight="1">
      <c r="D211" s="7"/>
    </row>
    <row r="212" spans="4:4" ht="14.25" customHeight="1">
      <c r="D212" s="7"/>
    </row>
    <row r="213" spans="4:4" ht="14.25" customHeight="1">
      <c r="D213" s="7"/>
    </row>
    <row r="214" spans="4:4" ht="14.25" customHeight="1">
      <c r="D214" s="7"/>
    </row>
    <row r="215" spans="4:4" ht="14.25" customHeight="1">
      <c r="D215" s="7"/>
    </row>
    <row r="216" spans="4:4" ht="14.25" customHeight="1">
      <c r="D216" s="7"/>
    </row>
    <row r="217" spans="4:4" ht="14.25" customHeight="1">
      <c r="D217" s="7"/>
    </row>
    <row r="218" spans="4:4" ht="14.25" customHeight="1">
      <c r="D218" s="7"/>
    </row>
    <row r="219" spans="4:4" ht="14.25" customHeight="1">
      <c r="D219" s="7"/>
    </row>
    <row r="220" spans="4:4" ht="14.25" customHeight="1">
      <c r="D220" s="7"/>
    </row>
    <row r="221" spans="4:4" ht="14.25" customHeight="1">
      <c r="D221" s="7"/>
    </row>
    <row r="222" spans="4:4" ht="14.25" customHeight="1">
      <c r="D222" s="7"/>
    </row>
    <row r="223" spans="4:4" ht="14.25" customHeight="1">
      <c r="D223" s="7"/>
    </row>
    <row r="224" spans="4:4" ht="14.25" customHeight="1">
      <c r="D224" s="7"/>
    </row>
    <row r="225" spans="4:4" ht="14.25" customHeight="1">
      <c r="D225" s="7"/>
    </row>
    <row r="226" spans="4:4" ht="14.25" customHeight="1">
      <c r="D226" s="7"/>
    </row>
    <row r="227" spans="4:4" ht="14.25" customHeight="1">
      <c r="D227" s="7"/>
    </row>
    <row r="228" spans="4:4" ht="14.25" customHeight="1">
      <c r="D228" s="7"/>
    </row>
    <row r="229" spans="4:4" ht="14.25" customHeight="1">
      <c r="D229" s="7"/>
    </row>
    <row r="230" spans="4:4" ht="14.25" customHeight="1">
      <c r="D230" s="7"/>
    </row>
    <row r="231" spans="4:4" ht="14.25" customHeight="1">
      <c r="D231" s="7"/>
    </row>
    <row r="232" spans="4:4" ht="14.25" customHeight="1">
      <c r="D232" s="7"/>
    </row>
    <row r="233" spans="4:4" ht="14.25" customHeight="1">
      <c r="D233" s="7"/>
    </row>
    <row r="234" spans="4:4" ht="14.25" customHeight="1">
      <c r="D234" s="7"/>
    </row>
    <row r="235" spans="4:4" ht="14.25" customHeight="1">
      <c r="D235" s="7"/>
    </row>
    <row r="236" spans="4:4" ht="14.25" customHeight="1">
      <c r="D236" s="7"/>
    </row>
    <row r="237" spans="4:4" ht="14.25" customHeight="1">
      <c r="D237" s="7"/>
    </row>
    <row r="238" spans="4:4" ht="14.25" customHeight="1">
      <c r="D238" s="7"/>
    </row>
    <row r="239" spans="4:4" ht="14.25" customHeight="1">
      <c r="D239" s="7"/>
    </row>
    <row r="240" spans="4:4" ht="14.25" customHeight="1">
      <c r="D240" s="7"/>
    </row>
    <row r="241" spans="4:4" ht="14.25" customHeight="1">
      <c r="D241" s="7"/>
    </row>
    <row r="242" spans="4:4" ht="14.25" customHeight="1">
      <c r="D242" s="7"/>
    </row>
    <row r="243" spans="4:4" ht="14.25" customHeight="1">
      <c r="D243" s="7"/>
    </row>
    <row r="244" spans="4:4" ht="14.25" customHeight="1">
      <c r="D244" s="7"/>
    </row>
    <row r="245" spans="4:4" ht="14.25" customHeight="1">
      <c r="D245" s="7"/>
    </row>
    <row r="246" spans="4:4" ht="14.25" customHeight="1">
      <c r="D246" s="7"/>
    </row>
    <row r="247" spans="4:4" ht="14.25" customHeight="1">
      <c r="D247" s="7"/>
    </row>
    <row r="248" spans="4:4" ht="14.25" customHeight="1">
      <c r="D248" s="7"/>
    </row>
    <row r="249" spans="4:4" ht="14.25" customHeight="1">
      <c r="D249" s="7"/>
    </row>
    <row r="250" spans="4:4" ht="14.25" customHeight="1">
      <c r="D250" s="7"/>
    </row>
    <row r="251" spans="4:4" ht="14.25" customHeight="1">
      <c r="D251" s="7"/>
    </row>
    <row r="252" spans="4:4" ht="14.25" customHeight="1">
      <c r="D252" s="7"/>
    </row>
    <row r="253" spans="4:4" ht="14.25" customHeight="1">
      <c r="D253" s="7"/>
    </row>
    <row r="254" spans="4:4" ht="14.25" customHeight="1">
      <c r="D254" s="7"/>
    </row>
    <row r="255" spans="4:4" ht="14.25" customHeight="1">
      <c r="D255" s="7"/>
    </row>
    <row r="256" spans="4:4" ht="14.25" customHeight="1">
      <c r="D256" s="7"/>
    </row>
    <row r="257" spans="4:4" ht="14.25" customHeight="1">
      <c r="D257" s="7"/>
    </row>
    <row r="258" spans="4:4" ht="14.25" customHeight="1">
      <c r="D258" s="7"/>
    </row>
    <row r="259" spans="4:4" ht="14.25" customHeight="1">
      <c r="D259" s="7"/>
    </row>
    <row r="260" spans="4:4" ht="14.25" customHeight="1">
      <c r="D260" s="7"/>
    </row>
    <row r="261" spans="4:4" ht="14.25" customHeight="1">
      <c r="D261" s="7"/>
    </row>
    <row r="262" spans="4:4" ht="14.25" customHeight="1">
      <c r="D262" s="7"/>
    </row>
    <row r="263" spans="4:4" ht="14.25" customHeight="1">
      <c r="D263" s="7"/>
    </row>
    <row r="264" spans="4:4" ht="14.25" customHeight="1">
      <c r="D264" s="7"/>
    </row>
    <row r="265" spans="4:4" ht="14.25" customHeight="1">
      <c r="D265" s="7"/>
    </row>
    <row r="266" spans="4:4" ht="14.25" customHeight="1">
      <c r="D266" s="7"/>
    </row>
    <row r="267" spans="4:4" ht="14.25" customHeight="1">
      <c r="D267" s="7"/>
    </row>
    <row r="268" spans="4:4" ht="14.25" customHeight="1">
      <c r="D268" s="7"/>
    </row>
    <row r="269" spans="4:4" ht="14.25" customHeight="1">
      <c r="D269" s="7"/>
    </row>
    <row r="270" spans="4:4" ht="14.25" customHeight="1">
      <c r="D270" s="7"/>
    </row>
    <row r="271" spans="4:4" ht="14.25" customHeight="1">
      <c r="D271" s="7"/>
    </row>
    <row r="272" spans="4:4" ht="14.25" customHeight="1">
      <c r="D272" s="7"/>
    </row>
    <row r="273" spans="4:4" ht="14.25" customHeight="1">
      <c r="D273" s="7"/>
    </row>
    <row r="274" spans="4:4" ht="14.25" customHeight="1">
      <c r="D274" s="7"/>
    </row>
    <row r="275" spans="4:4" ht="14.25" customHeight="1">
      <c r="D275" s="7"/>
    </row>
    <row r="276" spans="4:4" ht="14.25" customHeight="1">
      <c r="D276" s="7"/>
    </row>
    <row r="277" spans="4:4" ht="14.25" customHeight="1">
      <c r="D277" s="7"/>
    </row>
    <row r="278" spans="4:4" ht="14.25" customHeight="1">
      <c r="D278" s="7"/>
    </row>
    <row r="279" spans="4:4" ht="14.25" customHeight="1">
      <c r="D279" s="7"/>
    </row>
    <row r="280" spans="4:4" ht="14.25" customHeight="1">
      <c r="D280" s="7"/>
    </row>
    <row r="281" spans="4:4" ht="14.25" customHeight="1">
      <c r="D281" s="7"/>
    </row>
    <row r="282" spans="4:4" ht="14.25" customHeight="1">
      <c r="D282" s="7"/>
    </row>
    <row r="283" spans="4:4" ht="14.25" customHeight="1">
      <c r="D283" s="7"/>
    </row>
    <row r="284" spans="4:4" ht="14.25" customHeight="1">
      <c r="D284" s="7"/>
    </row>
    <row r="285" spans="4:4" ht="14.25" customHeight="1">
      <c r="D285" s="7"/>
    </row>
    <row r="286" spans="4:4" ht="14.25" customHeight="1">
      <c r="D286" s="7"/>
    </row>
    <row r="287" spans="4:4" ht="14.25" customHeight="1">
      <c r="D287" s="7"/>
    </row>
    <row r="288" spans="4:4" ht="14.25" customHeight="1">
      <c r="D288" s="7"/>
    </row>
    <row r="289" spans="4:4" ht="14.25" customHeight="1">
      <c r="D289" s="7"/>
    </row>
    <row r="290" spans="4:4" ht="14.25" customHeight="1">
      <c r="D290" s="7"/>
    </row>
    <row r="291" spans="4:4" ht="14.25" customHeight="1">
      <c r="D291" s="7"/>
    </row>
    <row r="292" spans="4:4" ht="14.25" customHeight="1">
      <c r="D292" s="7"/>
    </row>
    <row r="293" spans="4:4" ht="14.25" customHeight="1">
      <c r="D293" s="7"/>
    </row>
    <row r="294" spans="4:4" ht="14.25" customHeight="1">
      <c r="D294" s="7"/>
    </row>
    <row r="295" spans="4:4" ht="14.25" customHeight="1">
      <c r="D295" s="7"/>
    </row>
    <row r="296" spans="4:4" ht="14.25" customHeight="1">
      <c r="D296" s="7"/>
    </row>
    <row r="297" spans="4:4" ht="14.25" customHeight="1">
      <c r="D297" s="7"/>
    </row>
    <row r="298" spans="4:4" ht="14.25" customHeight="1">
      <c r="D298" s="7"/>
    </row>
    <row r="299" spans="4:4" ht="14.25" customHeight="1">
      <c r="D299" s="7"/>
    </row>
    <row r="300" spans="4:4" ht="14.25" customHeight="1">
      <c r="D300" s="7"/>
    </row>
    <row r="301" spans="4:4" ht="14.25" customHeight="1">
      <c r="D301" s="7"/>
    </row>
    <row r="302" spans="4:4" ht="14.25" customHeight="1">
      <c r="D302" s="7"/>
    </row>
    <row r="303" spans="4:4" ht="14.25" customHeight="1">
      <c r="D303" s="7"/>
    </row>
    <row r="304" spans="4:4" ht="14.25" customHeight="1">
      <c r="D304" s="7"/>
    </row>
    <row r="305" spans="4:4" ht="14.25" customHeight="1">
      <c r="D305" s="7"/>
    </row>
    <row r="306" spans="4:4" ht="14.25" customHeight="1">
      <c r="D306" s="7"/>
    </row>
    <row r="307" spans="4:4" ht="14.25" customHeight="1">
      <c r="D307" s="7"/>
    </row>
    <row r="308" spans="4:4" ht="14.25" customHeight="1">
      <c r="D308" s="7"/>
    </row>
    <row r="309" spans="4:4" ht="14.25" customHeight="1">
      <c r="D309" s="7"/>
    </row>
    <row r="310" spans="4:4" ht="14.25" customHeight="1">
      <c r="D310" s="7"/>
    </row>
    <row r="311" spans="4:4" ht="14.25" customHeight="1">
      <c r="D311" s="7"/>
    </row>
    <row r="312" spans="4:4" ht="14.25" customHeight="1">
      <c r="D312" s="7"/>
    </row>
    <row r="313" spans="4:4" ht="14.25" customHeight="1">
      <c r="D313" s="7"/>
    </row>
    <row r="314" spans="4:4" ht="14.25" customHeight="1">
      <c r="D314" s="7"/>
    </row>
    <row r="315" spans="4:4" ht="14.25" customHeight="1">
      <c r="D315" s="7"/>
    </row>
    <row r="316" spans="4:4" ht="14.25" customHeight="1">
      <c r="D316" s="7"/>
    </row>
    <row r="317" spans="4:4" ht="14.25" customHeight="1">
      <c r="D317" s="7"/>
    </row>
    <row r="318" spans="4:4" ht="14.25" customHeight="1">
      <c r="D318" s="7"/>
    </row>
    <row r="319" spans="4:4" ht="14.25" customHeight="1">
      <c r="D319" s="7"/>
    </row>
    <row r="320" spans="4:4" ht="14.25" customHeight="1">
      <c r="D320" s="7"/>
    </row>
    <row r="321" spans="4:4" ht="14.25" customHeight="1">
      <c r="D321" s="7"/>
    </row>
    <row r="322" spans="4:4" ht="14.25" customHeight="1">
      <c r="D322" s="7"/>
    </row>
    <row r="323" spans="4:4" ht="14.25" customHeight="1">
      <c r="D323" s="7"/>
    </row>
    <row r="324" spans="4:4" ht="14.25" customHeight="1">
      <c r="D324" s="7"/>
    </row>
    <row r="325" spans="4:4" ht="14.25" customHeight="1">
      <c r="D325" s="7"/>
    </row>
    <row r="326" spans="4:4" ht="14.25" customHeight="1">
      <c r="D326" s="7"/>
    </row>
    <row r="327" spans="4:4" ht="14.25" customHeight="1">
      <c r="D327" s="7"/>
    </row>
    <row r="328" spans="4:4" ht="14.25" customHeight="1">
      <c r="D328" s="7"/>
    </row>
    <row r="329" spans="4:4" ht="14.25" customHeight="1">
      <c r="D329" s="7"/>
    </row>
    <row r="330" spans="4:4" ht="14.25" customHeight="1">
      <c r="D330" s="7"/>
    </row>
    <row r="331" spans="4:4" ht="14.25" customHeight="1">
      <c r="D331" s="7"/>
    </row>
    <row r="332" spans="4:4" ht="14.25" customHeight="1">
      <c r="D332" s="7"/>
    </row>
    <row r="333" spans="4:4" ht="14.25" customHeight="1">
      <c r="D333" s="7"/>
    </row>
    <row r="334" spans="4:4" ht="14.25" customHeight="1">
      <c r="D334" s="7"/>
    </row>
    <row r="335" spans="4:4" ht="14.25" customHeight="1">
      <c r="D335" s="7"/>
    </row>
    <row r="336" spans="4:4" ht="14.25" customHeight="1">
      <c r="D336" s="7"/>
    </row>
    <row r="337" spans="4:4" ht="14.25" customHeight="1">
      <c r="D337" s="7"/>
    </row>
    <row r="338" spans="4:4" ht="14.25" customHeight="1">
      <c r="D338" s="7"/>
    </row>
    <row r="339" spans="4:4" ht="14.25" customHeight="1">
      <c r="D339" s="7"/>
    </row>
    <row r="340" spans="4:4" ht="14.25" customHeight="1">
      <c r="D340" s="7"/>
    </row>
    <row r="341" spans="4:4" ht="14.25" customHeight="1">
      <c r="D341" s="7"/>
    </row>
    <row r="342" spans="4:4" ht="14.25" customHeight="1">
      <c r="D342" s="7"/>
    </row>
    <row r="343" spans="4:4" ht="14.25" customHeight="1">
      <c r="D343" s="7"/>
    </row>
    <row r="344" spans="4:4" ht="14.25" customHeight="1">
      <c r="D344" s="7"/>
    </row>
    <row r="345" spans="4:4" ht="14.25" customHeight="1">
      <c r="D345" s="7"/>
    </row>
    <row r="346" spans="4:4" ht="14.25" customHeight="1">
      <c r="D346" s="7"/>
    </row>
    <row r="347" spans="4:4" ht="14.25" customHeight="1">
      <c r="D347" s="7"/>
    </row>
    <row r="348" spans="4:4" ht="14.25" customHeight="1">
      <c r="D348" s="7"/>
    </row>
    <row r="349" spans="4:4" ht="14.25" customHeight="1">
      <c r="D349" s="7"/>
    </row>
    <row r="350" spans="4:4" ht="14.25" customHeight="1">
      <c r="D350" s="7"/>
    </row>
    <row r="351" spans="4:4" ht="14.25" customHeight="1">
      <c r="D351" s="7"/>
    </row>
    <row r="352" spans="4:4" ht="14.25" customHeight="1">
      <c r="D352" s="7"/>
    </row>
    <row r="353" spans="4:4" ht="14.25" customHeight="1">
      <c r="D353" s="7"/>
    </row>
    <row r="354" spans="4:4" ht="14.25" customHeight="1">
      <c r="D354" s="7"/>
    </row>
    <row r="355" spans="4:4" ht="14.25" customHeight="1">
      <c r="D355" s="7"/>
    </row>
    <row r="356" spans="4:4" ht="14.25" customHeight="1">
      <c r="D356" s="7"/>
    </row>
    <row r="357" spans="4:4" ht="14.25" customHeight="1">
      <c r="D357" s="7"/>
    </row>
    <row r="358" spans="4:4" ht="14.25" customHeight="1">
      <c r="D358" s="7"/>
    </row>
    <row r="359" spans="4:4" ht="14.25" customHeight="1">
      <c r="D359" s="7"/>
    </row>
    <row r="360" spans="4:4" ht="15.75" customHeight="1"/>
    <row r="361" spans="4:4" ht="15.75" customHeight="1"/>
    <row r="362" spans="4:4" ht="15.75" customHeight="1"/>
    <row r="363" spans="4:4" ht="15.75" customHeight="1"/>
    <row r="364" spans="4:4" ht="15.75" customHeight="1"/>
    <row r="365" spans="4:4" ht="15.75" customHeight="1"/>
    <row r="366" spans="4:4" ht="15.75" customHeight="1"/>
    <row r="367" spans="4:4" ht="15.75" customHeight="1"/>
    <row r="368" spans="4:4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130:N159">
    <sortCondition descending="1" ref="E130:E159"/>
    <sortCondition descending="1" ref="F130:F159"/>
  </sortState>
  <mergeCells count="10">
    <mergeCell ref="B95:C95"/>
    <mergeCell ref="B128:C128"/>
    <mergeCell ref="H128:N128"/>
    <mergeCell ref="B1:C1"/>
    <mergeCell ref="H1:N1"/>
    <mergeCell ref="B33:C33"/>
    <mergeCell ref="H33:N33"/>
    <mergeCell ref="B65:C65"/>
    <mergeCell ref="H65:N65"/>
    <mergeCell ref="H95:N9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00"/>
  <sheetViews>
    <sheetView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</cols>
  <sheetData>
    <row r="1" spans="2:12" ht="14.25" customHeight="1">
      <c r="B1" s="16" t="s">
        <v>450</v>
      </c>
      <c r="C1" s="17"/>
      <c r="F1" s="16" t="s">
        <v>1</v>
      </c>
      <c r="G1" s="18"/>
      <c r="H1" s="18"/>
      <c r="I1" s="18"/>
      <c r="J1" s="18"/>
      <c r="K1" s="18"/>
      <c r="L1" s="17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453</v>
      </c>
      <c r="D3" s="5">
        <f>SUM(F3:L3)</f>
        <v>36</v>
      </c>
      <c r="E3" s="5">
        <f>COUNTIF(F3:L3,"&gt;=4")</f>
        <v>7</v>
      </c>
      <c r="F3" s="5">
        <v>7</v>
      </c>
      <c r="G3" s="5">
        <v>4</v>
      </c>
      <c r="H3" s="5">
        <v>5</v>
      </c>
      <c r="I3" s="5">
        <v>7</v>
      </c>
      <c r="J3" s="5">
        <v>4</v>
      </c>
      <c r="K3" s="5">
        <v>5</v>
      </c>
      <c r="L3" s="5">
        <v>4</v>
      </c>
    </row>
    <row r="4" spans="2:12" ht="14.25" customHeight="1">
      <c r="B4" s="3">
        <v>2</v>
      </c>
      <c r="C4" s="4" t="s">
        <v>451</v>
      </c>
      <c r="D4" s="5">
        <f>SUM(F4:L4)</f>
        <v>35</v>
      </c>
      <c r="E4" s="5">
        <f>COUNTIF(F4:L4,"&gt;=4")</f>
        <v>6</v>
      </c>
      <c r="F4" s="5">
        <v>7</v>
      </c>
      <c r="G4" s="5">
        <v>7</v>
      </c>
      <c r="H4" s="5">
        <v>6</v>
      </c>
      <c r="I4" s="5">
        <v>5</v>
      </c>
      <c r="J4" s="5">
        <v>4</v>
      </c>
      <c r="K4" s="5">
        <v>2</v>
      </c>
      <c r="L4" s="5">
        <v>4</v>
      </c>
    </row>
    <row r="5" spans="2:12" ht="14.25" customHeight="1">
      <c r="B5" s="3">
        <v>3</v>
      </c>
      <c r="C5" s="4" t="s">
        <v>452</v>
      </c>
      <c r="D5" s="5">
        <f>SUM(F5:L5)</f>
        <v>33</v>
      </c>
      <c r="E5" s="5">
        <f>COUNTIF(F5:L5,"&gt;=4")</f>
        <v>5</v>
      </c>
      <c r="F5" s="5">
        <v>5</v>
      </c>
      <c r="G5" s="5">
        <v>7</v>
      </c>
      <c r="H5" s="5">
        <v>5</v>
      </c>
      <c r="I5" s="5">
        <v>6</v>
      </c>
      <c r="J5" s="5">
        <v>3</v>
      </c>
      <c r="K5" s="5">
        <v>4</v>
      </c>
      <c r="L5" s="5">
        <v>3</v>
      </c>
    </row>
    <row r="6" spans="2:12" ht="14.25" customHeight="1">
      <c r="B6" s="3">
        <v>4</v>
      </c>
      <c r="C6" s="4" t="s">
        <v>454</v>
      </c>
      <c r="D6" s="5">
        <f>SUM(F6:L6)</f>
        <v>27</v>
      </c>
      <c r="E6" s="5">
        <f>COUNTIF(F6:L6,"&gt;=4")</f>
        <v>3</v>
      </c>
      <c r="F6" s="5">
        <v>3</v>
      </c>
      <c r="G6" s="5">
        <v>5</v>
      </c>
      <c r="H6" s="5">
        <v>2</v>
      </c>
      <c r="I6" s="5">
        <v>4</v>
      </c>
      <c r="J6" s="5">
        <v>3</v>
      </c>
      <c r="K6" s="5">
        <v>7</v>
      </c>
      <c r="L6" s="5">
        <v>3</v>
      </c>
    </row>
    <row r="7" spans="2:12" ht="14.25" customHeight="1">
      <c r="B7" s="3">
        <v>5</v>
      </c>
      <c r="C7" s="4" t="s">
        <v>455</v>
      </c>
      <c r="D7" s="5">
        <f>SUM(F7:L7)</f>
        <v>22</v>
      </c>
      <c r="E7" s="5">
        <f>COUNTIF(F7:L7,"&gt;=4")</f>
        <v>2</v>
      </c>
      <c r="F7" s="5">
        <v>4</v>
      </c>
      <c r="G7" s="5">
        <v>3</v>
      </c>
      <c r="H7" s="5">
        <v>3</v>
      </c>
      <c r="I7" s="5">
        <v>2</v>
      </c>
      <c r="J7" s="5">
        <v>2</v>
      </c>
      <c r="K7" s="5">
        <v>3</v>
      </c>
      <c r="L7" s="5">
        <v>5</v>
      </c>
    </row>
    <row r="8" spans="2:12" ht="14.25" customHeight="1">
      <c r="B8" s="3">
        <v>6</v>
      </c>
      <c r="C8" s="4" t="s">
        <v>457</v>
      </c>
      <c r="D8" s="5">
        <f>SUM(F8:L8)</f>
        <v>17</v>
      </c>
      <c r="E8" s="5">
        <f>COUNTIF(F8:L8,"&gt;=4")</f>
        <v>2</v>
      </c>
      <c r="F8" s="5">
        <v>0</v>
      </c>
      <c r="G8" s="5">
        <v>2</v>
      </c>
      <c r="H8" s="5">
        <v>2</v>
      </c>
      <c r="I8" s="5">
        <v>1</v>
      </c>
      <c r="J8" s="5">
        <v>5</v>
      </c>
      <c r="K8" s="5">
        <v>2</v>
      </c>
      <c r="L8" s="5">
        <v>5</v>
      </c>
    </row>
    <row r="9" spans="2:12" ht="14.25" customHeight="1">
      <c r="B9" s="3">
        <v>7</v>
      </c>
      <c r="C9" s="4" t="s">
        <v>456</v>
      </c>
      <c r="D9" s="5">
        <f>SUM(F9:L9)</f>
        <v>13</v>
      </c>
      <c r="E9" s="5">
        <f>COUNTIF(F9:L9,"&gt;=4")</f>
        <v>2</v>
      </c>
      <c r="F9" s="5">
        <v>2</v>
      </c>
      <c r="G9" s="5">
        <v>0</v>
      </c>
      <c r="H9" s="5">
        <v>4</v>
      </c>
      <c r="I9" s="5">
        <v>0</v>
      </c>
      <c r="J9" s="5">
        <v>5</v>
      </c>
      <c r="K9" s="5">
        <v>0</v>
      </c>
      <c r="L9" s="5">
        <v>2</v>
      </c>
    </row>
    <row r="10" spans="2:12" ht="14.25" customHeight="1">
      <c r="B10" s="3">
        <v>8</v>
      </c>
      <c r="C10" s="4" t="s">
        <v>458</v>
      </c>
      <c r="D10" s="5">
        <f>SUM(F10:L10)</f>
        <v>14</v>
      </c>
      <c r="E10" s="5">
        <f>COUNTIF(F10:L10,"&gt;=4")</f>
        <v>1</v>
      </c>
      <c r="F10" s="5">
        <v>1</v>
      </c>
      <c r="G10" s="5">
        <v>0</v>
      </c>
      <c r="H10" s="5">
        <v>1</v>
      </c>
      <c r="I10" s="5">
        <v>3</v>
      </c>
      <c r="J10" s="5">
        <v>2</v>
      </c>
      <c r="K10" s="5">
        <v>5</v>
      </c>
      <c r="L10" s="5">
        <v>2</v>
      </c>
    </row>
    <row r="11" spans="2:12" ht="14.25" customHeight="1"/>
    <row r="12" spans="2:12" ht="14.25" customHeight="1"/>
    <row r="13" spans="2:12" ht="14.25" customHeight="1"/>
    <row r="14" spans="2:12" ht="14.25" customHeight="1"/>
    <row r="15" spans="2:12" ht="14.25" customHeight="1"/>
    <row r="16" spans="2:1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3:L10">
    <sortCondition descending="1" ref="E3:E10"/>
    <sortCondition descending="1" ref="D3:D10"/>
  </sortState>
  <mergeCells count="2">
    <mergeCell ref="B1:C1"/>
    <mergeCell ref="F1:L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000"/>
  <sheetViews>
    <sheetView workbookViewId="0"/>
  </sheetViews>
  <sheetFormatPr defaultColWidth="12.5703125" defaultRowHeight="15" customHeight="1"/>
  <cols>
    <col min="1" max="1" width="2.42578125" customWidth="1"/>
    <col min="2" max="2" width="3.42578125" style="21" customWidth="1"/>
    <col min="3" max="3" width="28.140625" customWidth="1"/>
    <col min="4" max="4" width="23.140625" customWidth="1"/>
    <col min="5" max="5" width="9.85546875" customWidth="1"/>
    <col min="6" max="6" width="4" customWidth="1"/>
    <col min="7" max="14" width="3.42578125" customWidth="1"/>
  </cols>
  <sheetData>
    <row r="1" spans="2:14" ht="14.25" customHeight="1">
      <c r="B1" s="16" t="s">
        <v>450</v>
      </c>
      <c r="C1" s="17"/>
      <c r="D1" s="7"/>
      <c r="E1" s="6"/>
      <c r="F1" s="6"/>
      <c r="G1" s="6"/>
      <c r="H1" s="16" t="s">
        <v>1</v>
      </c>
      <c r="I1" s="18"/>
      <c r="J1" s="18"/>
      <c r="K1" s="18"/>
      <c r="L1" s="18"/>
      <c r="M1" s="18"/>
      <c r="N1" s="17"/>
    </row>
    <row r="2" spans="2:14" ht="14.25" customHeight="1">
      <c r="B2" s="19" t="s">
        <v>2</v>
      </c>
      <c r="C2" s="2" t="s">
        <v>68</v>
      </c>
      <c r="D2" s="8" t="s">
        <v>3</v>
      </c>
      <c r="E2" s="1" t="s">
        <v>69</v>
      </c>
      <c r="F2" s="1" t="s">
        <v>70</v>
      </c>
      <c r="G2" s="1" t="s">
        <v>71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20">
        <v>1</v>
      </c>
      <c r="C3" s="12" t="s">
        <v>461</v>
      </c>
      <c r="D3" s="13" t="s">
        <v>460</v>
      </c>
      <c r="E3" s="14">
        <f>F3/G3*100</f>
        <v>100</v>
      </c>
      <c r="F3" s="13">
        <f>SUM(H3:N3)</f>
        <v>8</v>
      </c>
      <c r="G3" s="13">
        <f>COUNT(H3:N3)*2</f>
        <v>8</v>
      </c>
      <c r="H3" s="15">
        <v>2</v>
      </c>
      <c r="I3" s="15"/>
      <c r="J3" s="15"/>
      <c r="K3" s="15">
        <v>2</v>
      </c>
      <c r="L3" s="15"/>
      <c r="M3" s="15">
        <v>2</v>
      </c>
      <c r="N3" s="15">
        <v>2</v>
      </c>
    </row>
    <row r="4" spans="2:14" ht="14.25" customHeight="1">
      <c r="B4" s="20">
        <v>2</v>
      </c>
      <c r="C4" s="12" t="s">
        <v>462</v>
      </c>
      <c r="D4" s="13" t="s">
        <v>452</v>
      </c>
      <c r="E4" s="14">
        <f>F4/G4*100</f>
        <v>100</v>
      </c>
      <c r="F4" s="13">
        <f>SUM(H4:N4)</f>
        <v>2</v>
      </c>
      <c r="G4" s="13">
        <f>COUNT(H4:N4)*2</f>
        <v>2</v>
      </c>
      <c r="H4" s="15">
        <v>2</v>
      </c>
      <c r="I4" s="15"/>
      <c r="J4" s="15"/>
      <c r="K4" s="15"/>
      <c r="L4" s="15"/>
      <c r="M4" s="15"/>
      <c r="N4" s="15"/>
    </row>
    <row r="5" spans="2:14" ht="14.25" customHeight="1">
      <c r="B5" s="20">
        <v>3</v>
      </c>
      <c r="C5" s="12" t="s">
        <v>465</v>
      </c>
      <c r="D5" s="13" t="s">
        <v>466</v>
      </c>
      <c r="E5" s="14">
        <f>F5/G5*100</f>
        <v>92.857142857142861</v>
      </c>
      <c r="F5" s="13">
        <f>SUM(H5:N5)</f>
        <v>13</v>
      </c>
      <c r="G5" s="13">
        <f>COUNT(H5:N5)*2</f>
        <v>14</v>
      </c>
      <c r="H5" s="15">
        <v>2</v>
      </c>
      <c r="I5" s="15">
        <v>2</v>
      </c>
      <c r="J5" s="15">
        <v>2</v>
      </c>
      <c r="K5" s="15">
        <v>1</v>
      </c>
      <c r="L5" s="15">
        <v>2</v>
      </c>
      <c r="M5" s="15">
        <v>2</v>
      </c>
      <c r="N5" s="15">
        <v>2</v>
      </c>
    </row>
    <row r="6" spans="2:14" ht="14.25" customHeight="1">
      <c r="B6" s="20">
        <v>4</v>
      </c>
      <c r="C6" s="12" t="s">
        <v>459</v>
      </c>
      <c r="D6" s="13" t="s">
        <v>460</v>
      </c>
      <c r="E6" s="14">
        <f>F6/G6*100</f>
        <v>91.666666666666657</v>
      </c>
      <c r="F6" s="13">
        <f>SUM(H6:N6)</f>
        <v>11</v>
      </c>
      <c r="G6" s="13">
        <f>COUNT(H6:N6)*2</f>
        <v>12</v>
      </c>
      <c r="H6" s="15">
        <v>2</v>
      </c>
      <c r="I6" s="15">
        <v>2</v>
      </c>
      <c r="J6" s="15">
        <v>2</v>
      </c>
      <c r="K6" s="15">
        <v>2</v>
      </c>
      <c r="L6" s="15">
        <v>1</v>
      </c>
      <c r="M6" s="15">
        <v>2</v>
      </c>
      <c r="N6" s="15"/>
    </row>
    <row r="7" spans="2:14" ht="14.25" customHeight="1">
      <c r="B7" s="20">
        <v>5</v>
      </c>
      <c r="C7" s="12" t="s">
        <v>471</v>
      </c>
      <c r="D7" s="13" t="s">
        <v>454</v>
      </c>
      <c r="E7" s="14">
        <f>F7/G7*100</f>
        <v>83.333333333333343</v>
      </c>
      <c r="F7" s="13">
        <f>SUM(H7:N7)</f>
        <v>10</v>
      </c>
      <c r="G7" s="13">
        <f>COUNT(H7:N7)*2</f>
        <v>12</v>
      </c>
      <c r="H7" s="15">
        <v>1</v>
      </c>
      <c r="I7" s="15">
        <v>2</v>
      </c>
      <c r="J7" s="15">
        <v>1</v>
      </c>
      <c r="K7" s="15"/>
      <c r="L7" s="15">
        <v>2</v>
      </c>
      <c r="M7" s="15">
        <v>2</v>
      </c>
      <c r="N7" s="15">
        <v>2</v>
      </c>
    </row>
    <row r="8" spans="2:14" ht="14.25" customHeight="1">
      <c r="B8" s="20">
        <v>6</v>
      </c>
      <c r="C8" s="12" t="s">
        <v>464</v>
      </c>
      <c r="D8" s="13" t="s">
        <v>451</v>
      </c>
      <c r="E8" s="14">
        <f>F8/G8*100</f>
        <v>78.571428571428569</v>
      </c>
      <c r="F8" s="13">
        <f>SUM(H8:N8)</f>
        <v>11</v>
      </c>
      <c r="G8" s="13">
        <f>COUNT(H8:N8)*2</f>
        <v>14</v>
      </c>
      <c r="H8" s="15">
        <v>2</v>
      </c>
      <c r="I8" s="15">
        <v>2</v>
      </c>
      <c r="J8" s="15">
        <v>2</v>
      </c>
      <c r="K8" s="15">
        <v>1</v>
      </c>
      <c r="L8" s="15">
        <v>1</v>
      </c>
      <c r="M8" s="15">
        <v>1</v>
      </c>
      <c r="N8" s="15">
        <v>2</v>
      </c>
    </row>
    <row r="9" spans="2:14" ht="14.25" customHeight="1">
      <c r="B9" s="20">
        <v>7</v>
      </c>
      <c r="C9" s="12" t="s">
        <v>470</v>
      </c>
      <c r="D9" s="13" t="s">
        <v>452</v>
      </c>
      <c r="E9" s="14">
        <f>F9/G9*100</f>
        <v>78.571428571428569</v>
      </c>
      <c r="F9" s="13">
        <f>SUM(H9:N9)</f>
        <v>11</v>
      </c>
      <c r="G9" s="13">
        <f>COUNT(H9:N9)*2</f>
        <v>14</v>
      </c>
      <c r="H9" s="15">
        <v>1</v>
      </c>
      <c r="I9" s="15">
        <v>1</v>
      </c>
      <c r="J9" s="15">
        <v>2</v>
      </c>
      <c r="K9" s="15">
        <v>2</v>
      </c>
      <c r="L9" s="15">
        <v>2</v>
      </c>
      <c r="M9" s="15">
        <v>2</v>
      </c>
      <c r="N9" s="15">
        <v>1</v>
      </c>
    </row>
    <row r="10" spans="2:14" ht="14.25" customHeight="1">
      <c r="B10" s="20">
        <v>8</v>
      </c>
      <c r="C10" s="12" t="s">
        <v>469</v>
      </c>
      <c r="D10" s="13" t="s">
        <v>460</v>
      </c>
      <c r="E10" s="14">
        <f>F10/G10*100</f>
        <v>71.428571428571431</v>
      </c>
      <c r="F10" s="13">
        <f>SUM(H10:N10)</f>
        <v>10</v>
      </c>
      <c r="G10" s="13">
        <f>COUNT(H10:N10)*2</f>
        <v>14</v>
      </c>
      <c r="H10" s="15">
        <v>2</v>
      </c>
      <c r="I10" s="15">
        <v>1</v>
      </c>
      <c r="J10" s="15">
        <v>1</v>
      </c>
      <c r="K10" s="15">
        <v>2</v>
      </c>
      <c r="L10" s="15">
        <v>1</v>
      </c>
      <c r="M10" s="15">
        <v>1</v>
      </c>
      <c r="N10" s="15">
        <v>2</v>
      </c>
    </row>
    <row r="11" spans="2:14" ht="14.25" customHeight="1">
      <c r="B11" s="20">
        <v>9</v>
      </c>
      <c r="C11" s="12" t="s">
        <v>473</v>
      </c>
      <c r="D11" s="13" t="s">
        <v>457</v>
      </c>
      <c r="E11" s="14">
        <f>F11/G11*100</f>
        <v>66.666666666666657</v>
      </c>
      <c r="F11" s="13">
        <f>SUM(H11:N11)</f>
        <v>8</v>
      </c>
      <c r="G11" s="13">
        <f>COUNT(H11:N11)*2</f>
        <v>12</v>
      </c>
      <c r="H11" s="15">
        <v>0</v>
      </c>
      <c r="I11" s="15">
        <v>1</v>
      </c>
      <c r="J11" s="15">
        <v>2</v>
      </c>
      <c r="K11" s="15"/>
      <c r="L11" s="15">
        <v>1</v>
      </c>
      <c r="M11" s="15">
        <v>2</v>
      </c>
      <c r="N11" s="15">
        <v>2</v>
      </c>
    </row>
    <row r="12" spans="2:14" ht="14.25" customHeight="1">
      <c r="B12" s="20">
        <v>10</v>
      </c>
      <c r="C12" s="12" t="s">
        <v>463</v>
      </c>
      <c r="D12" s="13" t="s">
        <v>451</v>
      </c>
      <c r="E12" s="14">
        <f>F12/G12*100</f>
        <v>64.285714285714292</v>
      </c>
      <c r="F12" s="13">
        <f>SUM(H12:N12)</f>
        <v>9</v>
      </c>
      <c r="G12" s="13">
        <f>COUNT(H12:N12)*2</f>
        <v>14</v>
      </c>
      <c r="H12" s="15">
        <v>2</v>
      </c>
      <c r="I12" s="15">
        <v>2</v>
      </c>
      <c r="J12" s="15">
        <v>2</v>
      </c>
      <c r="K12" s="15">
        <v>1</v>
      </c>
      <c r="L12" s="15">
        <v>1</v>
      </c>
      <c r="M12" s="15">
        <v>0</v>
      </c>
      <c r="N12" s="15">
        <v>1</v>
      </c>
    </row>
    <row r="13" spans="2:14" ht="14.25" customHeight="1">
      <c r="B13" s="20">
        <v>11</v>
      </c>
      <c r="C13" s="12" t="s">
        <v>472</v>
      </c>
      <c r="D13" s="13" t="s">
        <v>452</v>
      </c>
      <c r="E13" s="14">
        <f>F13/G13*100</f>
        <v>50</v>
      </c>
      <c r="F13" s="13">
        <f>SUM(H13:N13)</f>
        <v>7</v>
      </c>
      <c r="G13" s="13">
        <f>COUNT(H13:N13)*2</f>
        <v>14</v>
      </c>
      <c r="H13" s="15">
        <v>0</v>
      </c>
      <c r="I13" s="15">
        <v>2</v>
      </c>
      <c r="J13" s="15">
        <v>2</v>
      </c>
      <c r="K13" s="15">
        <v>1</v>
      </c>
      <c r="L13" s="15">
        <v>0</v>
      </c>
      <c r="M13" s="15">
        <v>1</v>
      </c>
      <c r="N13" s="15">
        <v>1</v>
      </c>
    </row>
    <row r="14" spans="2:14" ht="14.25" customHeight="1">
      <c r="B14" s="20">
        <v>12</v>
      </c>
      <c r="C14" s="12" t="s">
        <v>476</v>
      </c>
      <c r="D14" s="13" t="s">
        <v>454</v>
      </c>
      <c r="E14" s="14">
        <f>F14/G14*100</f>
        <v>50</v>
      </c>
      <c r="F14" s="13">
        <f>SUM(H14:N14)</f>
        <v>7</v>
      </c>
      <c r="G14" s="13">
        <f>COUNT(H14:N14)*2</f>
        <v>14</v>
      </c>
      <c r="H14" s="15">
        <v>1</v>
      </c>
      <c r="I14" s="15">
        <v>1</v>
      </c>
      <c r="J14" s="15">
        <v>0</v>
      </c>
      <c r="K14" s="15">
        <v>1</v>
      </c>
      <c r="L14" s="15">
        <v>1</v>
      </c>
      <c r="M14" s="15">
        <v>2</v>
      </c>
      <c r="N14" s="15">
        <v>1</v>
      </c>
    </row>
    <row r="15" spans="2:14" ht="14.25" customHeight="1">
      <c r="B15" s="20">
        <v>13</v>
      </c>
      <c r="C15" s="12" t="s">
        <v>468</v>
      </c>
      <c r="D15" s="13" t="s">
        <v>451</v>
      </c>
      <c r="E15" s="14">
        <f>F15/G15*100</f>
        <v>50</v>
      </c>
      <c r="F15" s="13">
        <f>SUM(H15:N15)</f>
        <v>6</v>
      </c>
      <c r="G15" s="13">
        <f>COUNT(H15:N15)*2</f>
        <v>12</v>
      </c>
      <c r="H15" s="15">
        <v>2</v>
      </c>
      <c r="I15" s="15">
        <v>1</v>
      </c>
      <c r="J15" s="15"/>
      <c r="K15" s="15">
        <v>2</v>
      </c>
      <c r="L15" s="15">
        <v>1</v>
      </c>
      <c r="M15" s="15">
        <v>0</v>
      </c>
      <c r="N15" s="15">
        <v>0</v>
      </c>
    </row>
    <row r="16" spans="2:14" ht="14.25" customHeight="1">
      <c r="B16" s="20">
        <v>14</v>
      </c>
      <c r="C16" s="12" t="s">
        <v>467</v>
      </c>
      <c r="D16" s="13" t="s">
        <v>452</v>
      </c>
      <c r="E16" s="11">
        <f>F16/G16*100</f>
        <v>50</v>
      </c>
      <c r="F16" s="5">
        <f>SUM(H16:N16)</f>
        <v>5</v>
      </c>
      <c r="G16" s="5">
        <f>COUNT(H16:N16)*2</f>
        <v>10</v>
      </c>
      <c r="H16" s="15"/>
      <c r="I16" s="15">
        <v>2</v>
      </c>
      <c r="J16" s="15">
        <v>1</v>
      </c>
      <c r="K16" s="15">
        <v>2</v>
      </c>
      <c r="L16" s="15">
        <v>0</v>
      </c>
      <c r="M16" s="15"/>
      <c r="N16" s="15">
        <v>0</v>
      </c>
    </row>
    <row r="17" spans="2:14" ht="14.25" customHeight="1">
      <c r="B17" s="20">
        <v>15</v>
      </c>
      <c r="C17" s="12" t="s">
        <v>474</v>
      </c>
      <c r="D17" s="13" t="s">
        <v>454</v>
      </c>
      <c r="E17" s="11">
        <f>F17/G17*100</f>
        <v>50</v>
      </c>
      <c r="F17" s="5">
        <f>SUM(H17:N17)</f>
        <v>3</v>
      </c>
      <c r="G17" s="5">
        <f>COUNT(H17:N17)*2</f>
        <v>6</v>
      </c>
      <c r="H17" s="15"/>
      <c r="I17" s="15">
        <v>1</v>
      </c>
      <c r="J17" s="15">
        <v>0</v>
      </c>
      <c r="K17" s="15">
        <v>2</v>
      </c>
      <c r="L17" s="15"/>
      <c r="M17" s="15"/>
      <c r="N17" s="15"/>
    </row>
    <row r="18" spans="2:14" ht="14.25" customHeight="1">
      <c r="B18" s="20">
        <v>16</v>
      </c>
      <c r="C18" s="12" t="s">
        <v>480</v>
      </c>
      <c r="D18" s="13" t="s">
        <v>481</v>
      </c>
      <c r="E18" s="14">
        <f>F18/G18*100</f>
        <v>40</v>
      </c>
      <c r="F18" s="13">
        <f>SUM(H18:N18)</f>
        <v>4</v>
      </c>
      <c r="G18" s="13">
        <f>COUNT(H18:N18)*2</f>
        <v>10</v>
      </c>
      <c r="H18" s="15">
        <v>2</v>
      </c>
      <c r="I18" s="15">
        <v>0</v>
      </c>
      <c r="J18" s="15">
        <v>0</v>
      </c>
      <c r="K18" s="15">
        <v>0</v>
      </c>
      <c r="L18" s="15"/>
      <c r="M18" s="15"/>
      <c r="N18" s="15">
        <v>2</v>
      </c>
    </row>
    <row r="19" spans="2:14" ht="14.25" customHeight="1">
      <c r="B19" s="20">
        <v>17</v>
      </c>
      <c r="C19" s="12" t="s">
        <v>475</v>
      </c>
      <c r="D19" s="13" t="s">
        <v>460</v>
      </c>
      <c r="E19" s="11">
        <f>F19/G19*100</f>
        <v>37.5</v>
      </c>
      <c r="F19" s="5">
        <f>SUM(H19:N19)</f>
        <v>3</v>
      </c>
      <c r="G19" s="5">
        <f>COUNT(H19:N19)*2</f>
        <v>8</v>
      </c>
      <c r="H19" s="15"/>
      <c r="I19" s="15">
        <v>1</v>
      </c>
      <c r="J19" s="15">
        <v>1</v>
      </c>
      <c r="K19" s="15"/>
      <c r="L19" s="15">
        <v>1</v>
      </c>
      <c r="M19" s="15"/>
      <c r="N19" s="15">
        <v>0</v>
      </c>
    </row>
    <row r="20" spans="2:14" ht="14.25" customHeight="1">
      <c r="B20" s="20">
        <v>18</v>
      </c>
      <c r="C20" s="12" t="s">
        <v>482</v>
      </c>
      <c r="D20" s="13" t="s">
        <v>457</v>
      </c>
      <c r="E20" s="11">
        <f>F20/G20*100</f>
        <v>37.5</v>
      </c>
      <c r="F20" s="5">
        <f>SUM(H20:N20)</f>
        <v>3</v>
      </c>
      <c r="G20" s="5">
        <f>COUNT(H20:N20)*2</f>
        <v>8</v>
      </c>
      <c r="H20" s="15"/>
      <c r="I20" s="15">
        <v>1</v>
      </c>
      <c r="J20" s="15"/>
      <c r="K20" s="15">
        <v>0</v>
      </c>
      <c r="L20" s="15">
        <v>2</v>
      </c>
      <c r="M20" s="15"/>
      <c r="N20" s="15">
        <v>0</v>
      </c>
    </row>
    <row r="21" spans="2:14" ht="14.25" customHeight="1">
      <c r="B21" s="20">
        <v>19</v>
      </c>
      <c r="C21" s="12" t="s">
        <v>485</v>
      </c>
      <c r="D21" s="13" t="s">
        <v>458</v>
      </c>
      <c r="E21" s="14">
        <f>F21/G21*100</f>
        <v>33.333333333333329</v>
      </c>
      <c r="F21" s="13">
        <f>SUM(H21:N21)</f>
        <v>4</v>
      </c>
      <c r="G21" s="13">
        <f>COUNT(H21:N21)*2</f>
        <v>12</v>
      </c>
      <c r="H21" s="15">
        <v>0</v>
      </c>
      <c r="I21" s="15">
        <v>0</v>
      </c>
      <c r="J21" s="15">
        <v>1</v>
      </c>
      <c r="K21" s="15"/>
      <c r="L21" s="15">
        <v>1</v>
      </c>
      <c r="M21" s="15">
        <v>1</v>
      </c>
      <c r="N21" s="15">
        <v>1</v>
      </c>
    </row>
    <row r="22" spans="2:14" ht="14.25" customHeight="1">
      <c r="B22" s="20">
        <v>20</v>
      </c>
      <c r="C22" s="12" t="s">
        <v>488</v>
      </c>
      <c r="D22" s="13" t="s">
        <v>481</v>
      </c>
      <c r="E22" s="14">
        <f>F22/G22*100</f>
        <v>30</v>
      </c>
      <c r="F22" s="13">
        <f>SUM(H22:N22)</f>
        <v>3</v>
      </c>
      <c r="G22" s="13">
        <f>COUNT(H22:N22)*2</f>
        <v>10</v>
      </c>
      <c r="H22" s="15">
        <v>0</v>
      </c>
      <c r="I22" s="15">
        <v>0</v>
      </c>
      <c r="J22" s="15">
        <v>1</v>
      </c>
      <c r="K22" s="15">
        <v>0</v>
      </c>
      <c r="L22" s="15">
        <v>2</v>
      </c>
      <c r="M22" s="15"/>
      <c r="N22" s="15"/>
    </row>
    <row r="23" spans="2:14" ht="14.25" customHeight="1">
      <c r="B23" s="20">
        <v>21</v>
      </c>
      <c r="C23" s="12" t="s">
        <v>492</v>
      </c>
      <c r="D23" s="13" t="s">
        <v>458</v>
      </c>
      <c r="E23" s="14">
        <f>F23/G23*100</f>
        <v>30</v>
      </c>
      <c r="F23" s="13">
        <f>SUM(H23:N23)</f>
        <v>3</v>
      </c>
      <c r="G23" s="13">
        <f>COUNT(H23:N23)*2</f>
        <v>10</v>
      </c>
      <c r="H23" s="15">
        <v>0</v>
      </c>
      <c r="I23" s="15">
        <v>0</v>
      </c>
      <c r="J23" s="15">
        <v>0</v>
      </c>
      <c r="K23" s="15"/>
      <c r="L23" s="15"/>
      <c r="M23" s="15">
        <v>2</v>
      </c>
      <c r="N23" s="15">
        <v>1</v>
      </c>
    </row>
    <row r="24" spans="2:14" ht="14.25" customHeight="1">
      <c r="B24" s="20">
        <v>22</v>
      </c>
      <c r="C24" s="12" t="s">
        <v>477</v>
      </c>
      <c r="D24" s="13" t="s">
        <v>466</v>
      </c>
      <c r="E24" s="14">
        <f>F24/G24*100</f>
        <v>28.571428571428569</v>
      </c>
      <c r="F24" s="13">
        <f>SUM(H24:N24)</f>
        <v>4</v>
      </c>
      <c r="G24" s="13">
        <f>COUNT(H24:N24)*2</f>
        <v>14</v>
      </c>
      <c r="H24" s="15">
        <v>1</v>
      </c>
      <c r="I24" s="15">
        <v>0</v>
      </c>
      <c r="J24" s="15">
        <v>1</v>
      </c>
      <c r="K24" s="15">
        <v>1</v>
      </c>
      <c r="L24" s="15">
        <v>0</v>
      </c>
      <c r="M24" s="15">
        <v>0</v>
      </c>
      <c r="N24" s="15">
        <v>1</v>
      </c>
    </row>
    <row r="25" spans="2:14" ht="14.25" customHeight="1">
      <c r="B25" s="20">
        <v>23</v>
      </c>
      <c r="C25" s="12" t="s">
        <v>486</v>
      </c>
      <c r="D25" s="13" t="s">
        <v>457</v>
      </c>
      <c r="E25" s="14">
        <f>F25/G25*100</f>
        <v>25</v>
      </c>
      <c r="F25" s="13">
        <f>SUM(H25:N25)</f>
        <v>3</v>
      </c>
      <c r="G25" s="13">
        <f>COUNT(H25:N25)*2</f>
        <v>12</v>
      </c>
      <c r="H25" s="15">
        <v>0</v>
      </c>
      <c r="I25" s="15"/>
      <c r="J25" s="15">
        <v>0</v>
      </c>
      <c r="K25" s="15">
        <v>1</v>
      </c>
      <c r="L25" s="15">
        <v>1</v>
      </c>
      <c r="M25" s="15">
        <v>0</v>
      </c>
      <c r="N25" s="15">
        <v>1</v>
      </c>
    </row>
    <row r="26" spans="2:14" ht="14.25" customHeight="1">
      <c r="B26" s="20">
        <v>24</v>
      </c>
      <c r="C26" s="12" t="s">
        <v>478</v>
      </c>
      <c r="D26" s="13" t="s">
        <v>452</v>
      </c>
      <c r="E26" s="14">
        <f>F26/G26*100</f>
        <v>25</v>
      </c>
      <c r="F26" s="13">
        <f>SUM(H26:N26)</f>
        <v>2</v>
      </c>
      <c r="G26" s="13">
        <f>COUNT(H26:N26)*2</f>
        <v>8</v>
      </c>
      <c r="H26" s="15">
        <v>1</v>
      </c>
      <c r="I26" s="15">
        <v>1</v>
      </c>
      <c r="J26" s="15"/>
      <c r="K26" s="15">
        <v>0</v>
      </c>
      <c r="L26" s="15"/>
      <c r="M26" s="15">
        <v>0</v>
      </c>
      <c r="N26" s="15"/>
    </row>
    <row r="27" spans="2:14" ht="14.25" customHeight="1">
      <c r="B27" s="20">
        <v>25</v>
      </c>
      <c r="C27" s="12" t="s">
        <v>487</v>
      </c>
      <c r="D27" s="13" t="s">
        <v>466</v>
      </c>
      <c r="E27" s="14">
        <f>F27/G27*100</f>
        <v>21.428571428571427</v>
      </c>
      <c r="F27" s="13">
        <f>SUM(H27:N27)</f>
        <v>3</v>
      </c>
      <c r="G27" s="13">
        <f>COUNT(H27:N27)*2</f>
        <v>14</v>
      </c>
      <c r="H27" s="15">
        <v>1</v>
      </c>
      <c r="I27" s="15">
        <v>0</v>
      </c>
      <c r="J27" s="15">
        <v>0</v>
      </c>
      <c r="K27" s="15">
        <v>0</v>
      </c>
      <c r="L27" s="15">
        <v>0</v>
      </c>
      <c r="M27" s="15">
        <v>1</v>
      </c>
      <c r="N27" s="15">
        <v>1</v>
      </c>
    </row>
    <row r="28" spans="2:14" ht="14.25" customHeight="1">
      <c r="B28" s="20">
        <v>26</v>
      </c>
      <c r="C28" s="12" t="s">
        <v>479</v>
      </c>
      <c r="D28" s="13" t="s">
        <v>451</v>
      </c>
      <c r="E28" s="11">
        <f>F28/G28*100</f>
        <v>20</v>
      </c>
      <c r="F28" s="5">
        <f>SUM(H28:N28)</f>
        <v>2</v>
      </c>
      <c r="G28" s="5">
        <f>COUNT(H28:N28)*2</f>
        <v>10</v>
      </c>
      <c r="H28" s="15"/>
      <c r="I28" s="15">
        <v>1</v>
      </c>
      <c r="J28" s="15">
        <v>1</v>
      </c>
      <c r="K28" s="15">
        <v>0</v>
      </c>
      <c r="L28" s="15"/>
      <c r="M28" s="15">
        <v>0</v>
      </c>
      <c r="N28" s="15">
        <v>0</v>
      </c>
    </row>
    <row r="29" spans="2:14" ht="14.25" customHeight="1">
      <c r="B29" s="20">
        <v>27</v>
      </c>
      <c r="C29" s="12" t="s">
        <v>489</v>
      </c>
      <c r="D29" s="13" t="s">
        <v>454</v>
      </c>
      <c r="E29" s="14">
        <f>F29/G29*100</f>
        <v>20</v>
      </c>
      <c r="F29" s="13">
        <f>SUM(H29:N29)</f>
        <v>2</v>
      </c>
      <c r="G29" s="13">
        <f>COUNT(H29:N29)*2</f>
        <v>10</v>
      </c>
      <c r="H29" s="15">
        <v>0</v>
      </c>
      <c r="I29" s="15"/>
      <c r="J29" s="15"/>
      <c r="K29" s="15">
        <v>0</v>
      </c>
      <c r="L29" s="15">
        <v>0</v>
      </c>
      <c r="M29" s="15">
        <v>2</v>
      </c>
      <c r="N29" s="15">
        <v>0</v>
      </c>
    </row>
    <row r="30" spans="2:14" ht="14.25" customHeight="1">
      <c r="B30" s="20">
        <v>28</v>
      </c>
      <c r="C30" s="12" t="s">
        <v>491</v>
      </c>
      <c r="D30" s="13" t="s">
        <v>458</v>
      </c>
      <c r="E30" s="14">
        <f>F30/G30*100</f>
        <v>20</v>
      </c>
      <c r="F30" s="13">
        <f>SUM(H30:N30)</f>
        <v>2</v>
      </c>
      <c r="G30" s="13">
        <f>COUNT(H30:N30)*2</f>
        <v>10</v>
      </c>
      <c r="H30" s="15">
        <v>0</v>
      </c>
      <c r="I30" s="15">
        <v>0</v>
      </c>
      <c r="J30" s="15">
        <v>0</v>
      </c>
      <c r="K30" s="15"/>
      <c r="L30" s="15">
        <v>1</v>
      </c>
      <c r="M30" s="15">
        <v>1</v>
      </c>
      <c r="N30" s="15"/>
    </row>
    <row r="31" spans="2:14" ht="14.25" customHeight="1">
      <c r="B31" s="20">
        <v>29</v>
      </c>
      <c r="C31" s="12" t="s">
        <v>483</v>
      </c>
      <c r="D31" s="13" t="s">
        <v>481</v>
      </c>
      <c r="E31" s="11">
        <f>F31/G31*100</f>
        <v>16.666666666666664</v>
      </c>
      <c r="F31" s="5">
        <f>SUM(H31:N31)</f>
        <v>2</v>
      </c>
      <c r="G31" s="5">
        <f>COUNT(H31:N31)*2</f>
        <v>12</v>
      </c>
      <c r="H31" s="15"/>
      <c r="I31" s="15">
        <v>0</v>
      </c>
      <c r="J31" s="15">
        <v>1</v>
      </c>
      <c r="K31" s="15">
        <v>0</v>
      </c>
      <c r="L31" s="15">
        <v>1</v>
      </c>
      <c r="M31" s="15">
        <v>0</v>
      </c>
      <c r="N31" s="15">
        <v>0</v>
      </c>
    </row>
    <row r="32" spans="2:14" ht="14.25" customHeight="1">
      <c r="B32" s="20">
        <v>30</v>
      </c>
      <c r="C32" s="12" t="s">
        <v>484</v>
      </c>
      <c r="D32" s="13" t="s">
        <v>481</v>
      </c>
      <c r="E32" s="14">
        <f>F32/G32*100</f>
        <v>16.666666666666664</v>
      </c>
      <c r="F32" s="13">
        <f>SUM(H32:N32)</f>
        <v>2</v>
      </c>
      <c r="G32" s="13">
        <f>COUNT(H32:N32)*2</f>
        <v>12</v>
      </c>
      <c r="H32" s="15">
        <v>0</v>
      </c>
      <c r="I32" s="15">
        <v>0</v>
      </c>
      <c r="J32" s="15">
        <v>1</v>
      </c>
      <c r="K32" s="15"/>
      <c r="L32" s="15">
        <v>1</v>
      </c>
      <c r="M32" s="15">
        <v>0</v>
      </c>
      <c r="N32" s="15">
        <v>0</v>
      </c>
    </row>
    <row r="33" spans="2:14" ht="14.25" customHeight="1">
      <c r="B33" s="20">
        <v>31</v>
      </c>
      <c r="C33" s="12" t="s">
        <v>490</v>
      </c>
      <c r="D33" s="13" t="s">
        <v>457</v>
      </c>
      <c r="E33" s="14">
        <f>F33/G33*100</f>
        <v>8.3333333333333321</v>
      </c>
      <c r="F33" s="13">
        <f>SUM(H33:N33)</f>
        <v>1</v>
      </c>
      <c r="G33" s="13">
        <f>COUNT(H33:N33)*2</f>
        <v>12</v>
      </c>
      <c r="H33" s="15">
        <v>0</v>
      </c>
      <c r="I33" s="15">
        <v>0</v>
      </c>
      <c r="J33" s="15">
        <v>0</v>
      </c>
      <c r="K33" s="15">
        <v>0</v>
      </c>
      <c r="L33" s="15"/>
      <c r="M33" s="15">
        <v>0</v>
      </c>
      <c r="N33" s="15">
        <v>1</v>
      </c>
    </row>
    <row r="34" spans="2:14" ht="14.25" customHeight="1">
      <c r="B34" s="20">
        <v>32</v>
      </c>
      <c r="C34" s="12" t="s">
        <v>493</v>
      </c>
      <c r="D34" s="13" t="s">
        <v>481</v>
      </c>
      <c r="E34" s="14">
        <f>F34/G34*100</f>
        <v>0</v>
      </c>
      <c r="F34" s="13">
        <f>SUM(H34:N34)</f>
        <v>0</v>
      </c>
      <c r="G34" s="13">
        <f>COUNT(H34:N34)*2</f>
        <v>2</v>
      </c>
      <c r="H34" s="15"/>
      <c r="I34" s="15"/>
      <c r="J34" s="15"/>
      <c r="K34" s="15"/>
      <c r="L34" s="15"/>
      <c r="M34" s="15">
        <v>0</v>
      </c>
      <c r="N34" s="15"/>
    </row>
    <row r="35" spans="2:14" ht="14.25" customHeight="1"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ht="14.25" customHeight="1"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ht="14.25" customHeight="1"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2:14" ht="14.25" customHeight="1"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2:14" ht="14.25" customHeight="1"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 ht="14.25" customHeight="1"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 ht="14.25" customHeight="1"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 ht="14.25" customHeight="1"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 ht="14.25" customHeight="1"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 ht="14.25" customHeight="1"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 ht="14.25" customHeight="1"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ht="14.25" customHeight="1"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2:14" ht="14.25" customHeight="1"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2:14" ht="14.25" customHeight="1"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4:14" ht="14.25" customHeight="1"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4:14" ht="14.25" customHeight="1"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4:14" ht="14.25" customHeight="1"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4:14" ht="14.25" customHeight="1"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4:14" ht="14.25" customHeight="1">
      <c r="D53" s="7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4:14" ht="14.25" customHeight="1">
      <c r="D54" s="7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4:14" ht="14.25" customHeight="1">
      <c r="D55" s="7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4:14" ht="14.25" customHeight="1">
      <c r="D56" s="7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4:14" ht="14.25" customHeight="1">
      <c r="D57" s="7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4:14" ht="14.25" customHeight="1">
      <c r="D58" s="7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4:14" ht="14.25" customHeight="1">
      <c r="D59" s="7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4:14" ht="14.25" customHeight="1"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4:14" ht="14.25" customHeight="1">
      <c r="D61" s="7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4:14" ht="14.25" customHeight="1">
      <c r="D62" s="7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4:14" ht="14.25" customHeight="1">
      <c r="D63" s="7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4:14" ht="14.25" customHeight="1">
      <c r="D64" s="7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4:14" ht="14.25" customHeight="1">
      <c r="D65" s="7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4:14" ht="14.25" customHeight="1">
      <c r="D66" s="7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4:14" ht="14.25" customHeight="1"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4:14" ht="14.25" customHeight="1">
      <c r="D68" s="7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4:14" ht="14.25" customHeight="1">
      <c r="D69" s="7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4:14" ht="14.25" customHeight="1">
      <c r="D70" s="7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4:14" ht="14.25" customHeight="1">
      <c r="D71" s="7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4:14" ht="14.25" customHeight="1">
      <c r="D72" s="7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4:14" ht="14.25" customHeight="1">
      <c r="D73" s="7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4:14" ht="14.25" customHeight="1">
      <c r="D74" s="7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4:14" ht="14.25" customHeight="1">
      <c r="D75" s="7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4:14" ht="14.25" customHeight="1">
      <c r="D76" s="7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4:14" ht="14.25" customHeight="1">
      <c r="D77" s="7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4:14" ht="14.25" customHeight="1">
      <c r="D78" s="7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4:14" ht="14.25" customHeight="1">
      <c r="D79" s="7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4:14" ht="14.25" customHeight="1">
      <c r="D80" s="7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4:14" ht="14.25" customHeight="1">
      <c r="D81" s="7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4:14" ht="14.25" customHeight="1">
      <c r="D82" s="7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4:14" ht="14.25" customHeight="1">
      <c r="D83" s="7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4:14" ht="14.25" customHeight="1">
      <c r="D84" s="7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4:14" ht="14.25" customHeight="1">
      <c r="D85" s="7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4:14" ht="14.25" customHeight="1"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4:14" ht="14.25" customHeight="1">
      <c r="D87" s="7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4:14" ht="14.25" customHeight="1">
      <c r="D88" s="7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4:14" ht="14.25" customHeight="1">
      <c r="D89" s="7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4:14" ht="14.25" customHeight="1">
      <c r="D90" s="7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4:14" ht="14.25" customHeight="1">
      <c r="D91" s="7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4:14" ht="14.25" customHeight="1">
      <c r="D92" s="7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4:14" ht="14.25" customHeight="1">
      <c r="D93" s="7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4:14" ht="14.25" customHeight="1">
      <c r="D94" s="7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4:14" ht="14.25" customHeight="1">
      <c r="D95" s="7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4:14" ht="14.25" customHeight="1">
      <c r="D96" s="7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4:14" ht="14.25" customHeight="1">
      <c r="D97" s="7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4:14" ht="14.25" customHeight="1">
      <c r="D98" s="7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4:14" ht="14.25" customHeight="1">
      <c r="D99" s="7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4:14" ht="14.25" customHeight="1">
      <c r="D100" s="7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4:14" ht="14.25" customHeight="1">
      <c r="D101" s="7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4:14" ht="14.25" customHeight="1">
      <c r="D102" s="7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4:14" ht="14.25" customHeight="1">
      <c r="D103" s="7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4:14" ht="14.25" customHeight="1">
      <c r="D104" s="7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4:14" ht="14.25" customHeight="1">
      <c r="D105" s="7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4:14" ht="14.25" customHeight="1">
      <c r="D106" s="7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4:14" ht="14.25" customHeight="1">
      <c r="D107" s="7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4:14" ht="14.25" customHeight="1">
      <c r="D108" s="7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4:14" ht="14.25" customHeight="1">
      <c r="D109" s="7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4:14" ht="14.25" customHeight="1">
      <c r="D110" s="7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4:14" ht="14.25" customHeight="1">
      <c r="D111" s="7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4:14" ht="14.25" customHeight="1">
      <c r="D112" s="7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4:14" ht="14.25" customHeight="1">
      <c r="D113" s="7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4:14" ht="14.25" customHeight="1">
      <c r="D114" s="7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4:14" ht="14.25" customHeight="1">
      <c r="D115" s="7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4:14" ht="14.25" customHeight="1">
      <c r="D116" s="7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4:14" ht="14.25" customHeight="1">
      <c r="D117" s="7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4:14" ht="14.25" customHeight="1">
      <c r="D118" s="7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4:14" ht="14.25" customHeight="1">
      <c r="D119" s="7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4:14" ht="14.25" customHeight="1">
      <c r="D120" s="7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4:14" ht="14.25" customHeight="1">
      <c r="D121" s="7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4:14" ht="14.25" customHeight="1">
      <c r="D122" s="7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4:14" ht="14.25" customHeight="1">
      <c r="D123" s="7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4:14" ht="14.25" customHeight="1">
      <c r="D124" s="7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4:14" ht="14.25" customHeight="1"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4:14" ht="14.25" customHeight="1">
      <c r="D126" s="7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4:14" ht="14.25" customHeight="1">
      <c r="D127" s="7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4:14" ht="14.25" customHeight="1">
      <c r="D128" s="7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4:14" ht="14.25" customHeight="1">
      <c r="D129" s="7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4:14" ht="14.25" customHeight="1">
      <c r="D130" s="7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4:14" ht="14.25" customHeight="1">
      <c r="D131" s="7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4:14" ht="14.25" customHeight="1">
      <c r="D132" s="7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4:14" ht="14.25" customHeight="1">
      <c r="D133" s="7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4:14" ht="14.25" customHeight="1">
      <c r="D134" s="7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4:14" ht="14.25" customHeight="1">
      <c r="D135" s="7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4:14" ht="14.25" customHeight="1">
      <c r="D136" s="7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4:14" ht="14.25" customHeight="1">
      <c r="D137" s="7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4:14" ht="14.25" customHeight="1">
      <c r="D138" s="7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4:14" ht="14.25" customHeight="1">
      <c r="D139" s="7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4:14" ht="14.25" customHeight="1">
      <c r="D140" s="7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4:14" ht="14.25" customHeight="1">
      <c r="D141" s="7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4:14" ht="14.25" customHeight="1">
      <c r="D142" s="7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4:14" ht="14.25" customHeight="1">
      <c r="D143" s="7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4:14" ht="14.25" customHeight="1">
      <c r="D144" s="7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4:14" ht="14.25" customHeight="1">
      <c r="D145" s="7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4:14" ht="14.25" customHeight="1">
      <c r="D146" s="7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4:14" ht="14.25" customHeight="1">
      <c r="D147" s="7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4:14" ht="14.25" customHeight="1">
      <c r="D148" s="7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4:14" ht="14.25" customHeight="1">
      <c r="D149" s="7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4:14" ht="14.25" customHeight="1">
      <c r="D150" s="7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4:14" ht="14.25" customHeight="1">
      <c r="D151" s="7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4:14" ht="14.25" customHeight="1">
      <c r="D152" s="7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4:14" ht="14.25" customHeight="1">
      <c r="D153" s="7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4:14" ht="14.25" customHeight="1">
      <c r="D154" s="7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4:14" ht="14.25" customHeight="1">
      <c r="D155" s="7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4:14" ht="14.25" customHeight="1">
      <c r="D156" s="7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4:14" ht="14.25" customHeight="1">
      <c r="D157" s="7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4:14" ht="14.25" customHeight="1">
      <c r="D158" s="7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4:14" ht="14.25" customHeight="1">
      <c r="D159" s="7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4:14" ht="14.25" customHeight="1">
      <c r="D160" s="7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4:14" ht="14.25" customHeight="1">
      <c r="D161" s="7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4:14" ht="14.25" customHeight="1">
      <c r="D162" s="7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4:14" ht="14.25" customHeight="1">
      <c r="D163" s="7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4:14" ht="14.25" customHeight="1">
      <c r="D164" s="7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4:14" ht="14.25" customHeight="1">
      <c r="D165" s="7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4:14" ht="14.25" customHeight="1">
      <c r="D166" s="7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4:14" ht="14.25" customHeight="1">
      <c r="D167" s="7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4:14" ht="14.25" customHeight="1">
      <c r="D168" s="7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4:14" ht="14.25" customHeight="1">
      <c r="D169" s="7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4:14" ht="14.25" customHeight="1">
      <c r="D170" s="7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4:14" ht="14.25" customHeight="1">
      <c r="D171" s="7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4:14" ht="14.25" customHeight="1">
      <c r="D172" s="7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4:14" ht="14.25" customHeight="1">
      <c r="D173" s="7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4:14" ht="14.25" customHeight="1">
      <c r="D174" s="7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4:14" ht="14.25" customHeight="1">
      <c r="D175" s="7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4:14" ht="14.25" customHeight="1">
      <c r="D176" s="7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4:14" ht="14.25" customHeight="1">
      <c r="D177" s="7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4:14" ht="14.25" customHeight="1">
      <c r="D178" s="7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4:14" ht="14.25" customHeight="1">
      <c r="D179" s="7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4:14" ht="14.25" customHeight="1">
      <c r="D180" s="7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4:14" ht="14.25" customHeight="1">
      <c r="D181" s="7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4:14" ht="14.25" customHeight="1">
      <c r="D182" s="7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4:14" ht="14.25" customHeight="1">
      <c r="D183" s="7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4:14" ht="14.25" customHeight="1">
      <c r="D184" s="7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4:14" ht="14.25" customHeight="1">
      <c r="D185" s="7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4:14" ht="14.25" customHeight="1">
      <c r="D186" s="7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4:14" ht="14.25" customHeight="1">
      <c r="D187" s="7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4:14" ht="14.25" customHeight="1">
      <c r="D188" s="7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4:14" ht="14.25" customHeight="1">
      <c r="D189" s="7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4:14" ht="14.25" customHeight="1">
      <c r="D190" s="7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4:14" ht="14.25" customHeight="1">
      <c r="D191" s="7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4:14" ht="14.25" customHeight="1">
      <c r="D192" s="7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4:14" ht="14.25" customHeight="1">
      <c r="D193" s="7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4:14" ht="14.25" customHeight="1">
      <c r="D194" s="7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4:14" ht="14.25" customHeight="1">
      <c r="D195" s="7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4:14" ht="14.25" customHeight="1">
      <c r="D196" s="7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4:14" ht="14.25" customHeight="1">
      <c r="D197" s="7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4:14" ht="14.25" customHeight="1">
      <c r="D198" s="7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4:14" ht="14.25" customHeight="1">
      <c r="D199" s="7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4:14" ht="14.25" customHeight="1">
      <c r="D200" s="7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4:14" ht="14.25" customHeight="1">
      <c r="D201" s="7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4:14" ht="14.25" customHeight="1">
      <c r="D202" s="7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4:14" ht="14.25" customHeight="1">
      <c r="D203" s="7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4:14" ht="14.25" customHeight="1">
      <c r="D204" s="7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4:14" ht="14.25" customHeight="1">
      <c r="D205" s="7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4:14" ht="14.25" customHeight="1">
      <c r="D206" s="7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4:14" ht="14.25" customHeight="1">
      <c r="D207" s="7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4:14" ht="14.25" customHeight="1">
      <c r="D208" s="7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4:14" ht="14.25" customHeight="1">
      <c r="D209" s="7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4:14" ht="14.25" customHeight="1">
      <c r="D210" s="7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4:14" ht="14.25" customHeight="1">
      <c r="D211" s="7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4:14" ht="14.25" customHeight="1">
      <c r="D212" s="7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4:14" ht="14.25" customHeight="1">
      <c r="D213" s="7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4:14" ht="14.25" customHeight="1">
      <c r="D214" s="7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4:14" ht="14.25" customHeight="1">
      <c r="D215" s="7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4:14" ht="14.25" customHeight="1">
      <c r="D216" s="7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4:14" ht="14.25" customHeight="1">
      <c r="D217" s="7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4:14" ht="14.25" customHeight="1">
      <c r="D218" s="7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4:14" ht="14.25" customHeight="1">
      <c r="D219" s="7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4:14" ht="14.25" customHeight="1">
      <c r="D220" s="7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4:14" ht="14.25" customHeight="1">
      <c r="D221" s="7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4:14" ht="14.25" customHeight="1">
      <c r="D222" s="7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4:14" ht="14.25" customHeight="1">
      <c r="D223" s="7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4:14" ht="14.25" customHeight="1">
      <c r="D224" s="7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4:14" ht="14.25" customHeight="1">
      <c r="D225" s="7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4:14" ht="14.25" customHeight="1">
      <c r="D226" s="7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4:14" ht="14.25" customHeight="1">
      <c r="D227" s="7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4:14" ht="14.25" customHeight="1">
      <c r="D228" s="7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4:14" ht="14.25" customHeight="1">
      <c r="D229" s="7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4:14" ht="14.25" customHeight="1">
      <c r="D230" s="7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4:14" ht="14.25" customHeight="1">
      <c r="D231" s="7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4:14" ht="14.25" customHeight="1">
      <c r="D232" s="7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4:14" ht="14.25" customHeight="1">
      <c r="D233" s="7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4:14" ht="14.25" customHeight="1">
      <c r="D234" s="7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4:14" ht="15.75" customHeight="1"/>
    <row r="236" spans="4:14" ht="15.75" customHeight="1"/>
    <row r="237" spans="4:14" ht="15.75" customHeight="1"/>
    <row r="238" spans="4:14" ht="15.75" customHeight="1"/>
    <row r="239" spans="4:14" ht="15.75" customHeight="1"/>
    <row r="240" spans="4:1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3:N34">
    <sortCondition descending="1" ref="E3:E34"/>
    <sortCondition descending="1" ref="F3:F34"/>
  </sortState>
  <mergeCells count="2">
    <mergeCell ref="B1:C1"/>
    <mergeCell ref="H1:N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Fri_3.45pm_TeamPts</vt:lpstr>
      <vt:lpstr>Fri_3.45pm_Ind%</vt:lpstr>
      <vt:lpstr>Fri_6.00pm_TeamPts</vt:lpstr>
      <vt:lpstr>Fri_6pm_Ind%</vt:lpstr>
      <vt:lpstr>A1_Grade_TeamPts</vt:lpstr>
      <vt:lpstr>Fri_A1_Grade_Ind%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Shane Warbrooke</cp:lastModifiedBy>
  <dcterms:modified xsi:type="dcterms:W3CDTF">2026-06-24T09:44:49Z</dcterms:modified>
</cp:coreProperties>
</file>