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AF489967-2830-40FC-BDED-A2D4493BF2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x7s1wjMMI1Uda7PD0EjwG5OlRD1PhP4akyQxYIt4z4="/>
    </ext>
  </extLst>
</workbook>
</file>

<file path=xl/calcChain.xml><?xml version="1.0" encoding="utf-8"?>
<calcChain xmlns="http://schemas.openxmlformats.org/spreadsheetml/2006/main">
  <c r="G129" i="2" l="1"/>
  <c r="F129" i="2"/>
  <c r="G118" i="2"/>
  <c r="F118" i="2"/>
  <c r="G117" i="2"/>
  <c r="F117" i="2"/>
  <c r="G128" i="2"/>
  <c r="F128" i="2"/>
  <c r="G127" i="2"/>
  <c r="F127" i="2"/>
  <c r="E127" i="2" s="1"/>
  <c r="G126" i="2"/>
  <c r="F126" i="2"/>
  <c r="G125" i="2"/>
  <c r="F125" i="2"/>
  <c r="G112" i="2"/>
  <c r="F112" i="2"/>
  <c r="E112" i="2" s="1"/>
  <c r="G124" i="2"/>
  <c r="F124" i="2"/>
  <c r="E124" i="2"/>
  <c r="G111" i="2"/>
  <c r="F111" i="2"/>
  <c r="G123" i="2"/>
  <c r="F123" i="2"/>
  <c r="G122" i="2"/>
  <c r="F122" i="2"/>
  <c r="G110" i="2"/>
  <c r="F110" i="2"/>
  <c r="E110" i="2" s="1"/>
  <c r="G109" i="2"/>
  <c r="F109" i="2"/>
  <c r="G121" i="2"/>
  <c r="F121" i="2"/>
  <c r="E121" i="2" s="1"/>
  <c r="G108" i="2"/>
  <c r="F108" i="2"/>
  <c r="G120" i="2"/>
  <c r="F120" i="2"/>
  <c r="G119" i="2"/>
  <c r="F119" i="2"/>
  <c r="G107" i="2"/>
  <c r="F107" i="2"/>
  <c r="G116" i="2"/>
  <c r="F116" i="2"/>
  <c r="G115" i="2"/>
  <c r="F115" i="2"/>
  <c r="G114" i="2"/>
  <c r="F114" i="2"/>
  <c r="G113" i="2"/>
  <c r="F113" i="2"/>
  <c r="G106" i="2"/>
  <c r="F106" i="2"/>
  <c r="G105" i="2"/>
  <c r="F105" i="2"/>
  <c r="E105" i="2" s="1"/>
  <c r="G104" i="2"/>
  <c r="F104" i="2"/>
  <c r="E104" i="2" s="1"/>
  <c r="G86" i="2"/>
  <c r="F86" i="2"/>
  <c r="E86" i="2" s="1"/>
  <c r="G95" i="2"/>
  <c r="F95" i="2"/>
  <c r="E95" i="2"/>
  <c r="G85" i="2"/>
  <c r="F85" i="2"/>
  <c r="G80" i="2"/>
  <c r="F80" i="2"/>
  <c r="G79" i="2"/>
  <c r="F79" i="2"/>
  <c r="G78" i="2"/>
  <c r="F78" i="2"/>
  <c r="G94" i="2"/>
  <c r="F94" i="2"/>
  <c r="E94" i="2" s="1"/>
  <c r="G93" i="2"/>
  <c r="F93" i="2"/>
  <c r="G84" i="2"/>
  <c r="F84" i="2"/>
  <c r="G92" i="2"/>
  <c r="F92" i="2"/>
  <c r="G83" i="2"/>
  <c r="F83" i="2"/>
  <c r="E83" i="2" s="1"/>
  <c r="G82" i="2"/>
  <c r="F82" i="2"/>
  <c r="G81" i="2"/>
  <c r="F81" i="2"/>
  <c r="G77" i="2"/>
  <c r="F77" i="2"/>
  <c r="G76" i="2"/>
  <c r="F76" i="2"/>
  <c r="G75" i="2"/>
  <c r="E75" i="2" s="1"/>
  <c r="F75" i="2"/>
  <c r="G74" i="2"/>
  <c r="F74" i="2"/>
  <c r="G91" i="2"/>
  <c r="F91" i="2"/>
  <c r="E91" i="2" s="1"/>
  <c r="G90" i="2"/>
  <c r="F90" i="2"/>
  <c r="E90" i="2" s="1"/>
  <c r="G73" i="2"/>
  <c r="F73" i="2"/>
  <c r="E73" i="2" s="1"/>
  <c r="G72" i="2"/>
  <c r="F72" i="2"/>
  <c r="G89" i="2"/>
  <c r="F89" i="2"/>
  <c r="G88" i="2"/>
  <c r="F88" i="2"/>
  <c r="G87" i="2"/>
  <c r="F87" i="2"/>
  <c r="E87" i="2" s="1"/>
  <c r="G57" i="2"/>
  <c r="F57" i="2"/>
  <c r="G51" i="2"/>
  <c r="F51" i="2"/>
  <c r="G50" i="2"/>
  <c r="F50" i="2"/>
  <c r="G56" i="2"/>
  <c r="F56" i="2"/>
  <c r="G45" i="2"/>
  <c r="F45" i="2"/>
  <c r="G55" i="2"/>
  <c r="F55" i="2"/>
  <c r="G49" i="2"/>
  <c r="F49" i="2"/>
  <c r="E49" i="2" s="1"/>
  <c r="G48" i="2"/>
  <c r="F48" i="2"/>
  <c r="G44" i="2"/>
  <c r="F44" i="2"/>
  <c r="G43" i="2"/>
  <c r="F43" i="2"/>
  <c r="E43" i="2" s="1"/>
  <c r="G42" i="2"/>
  <c r="F42" i="2"/>
  <c r="G41" i="2"/>
  <c r="F41" i="2"/>
  <c r="G40" i="2"/>
  <c r="F40" i="2"/>
  <c r="G54" i="2"/>
  <c r="F54" i="2"/>
  <c r="E54" i="2" s="1"/>
  <c r="G53" i="2"/>
  <c r="F53" i="2"/>
  <c r="E53" i="2" s="1"/>
  <c r="G52" i="2"/>
  <c r="F52" i="2"/>
  <c r="G39" i="2"/>
  <c r="F39" i="2"/>
  <c r="G38" i="2"/>
  <c r="F38" i="2"/>
  <c r="E38" i="2" s="1"/>
  <c r="G47" i="2"/>
  <c r="F47" i="2"/>
  <c r="G46" i="2"/>
  <c r="F46" i="2"/>
  <c r="G37" i="2"/>
  <c r="F37" i="2"/>
  <c r="G17" i="2"/>
  <c r="F17" i="2"/>
  <c r="E17" i="2" s="1"/>
  <c r="G25" i="2"/>
  <c r="F25" i="2"/>
  <c r="G11" i="2"/>
  <c r="F11" i="2"/>
  <c r="G24" i="2"/>
  <c r="F24" i="2"/>
  <c r="G23" i="2"/>
  <c r="F23" i="2"/>
  <c r="G22" i="2"/>
  <c r="F22" i="2"/>
  <c r="G21" i="2"/>
  <c r="F21" i="2"/>
  <c r="G20" i="2"/>
  <c r="F20" i="2"/>
  <c r="G10" i="2"/>
  <c r="F10" i="2"/>
  <c r="E10" i="2" s="1"/>
  <c r="G19" i="2"/>
  <c r="F19" i="2"/>
  <c r="E19" i="2" s="1"/>
  <c r="G9" i="2"/>
  <c r="F9" i="2"/>
  <c r="G8" i="2"/>
  <c r="F8" i="2"/>
  <c r="E8" i="2" s="1"/>
  <c r="G7" i="2"/>
  <c r="F7" i="2"/>
  <c r="G6" i="2"/>
  <c r="F6" i="2"/>
  <c r="G16" i="2"/>
  <c r="F16" i="2"/>
  <c r="E16" i="2" s="1"/>
  <c r="G15" i="2"/>
  <c r="F15" i="2"/>
  <c r="G18" i="2"/>
  <c r="F18" i="2"/>
  <c r="E18" i="2" s="1"/>
  <c r="G14" i="2"/>
  <c r="F14" i="2"/>
  <c r="G13" i="2"/>
  <c r="F13" i="2"/>
  <c r="E13" i="2" s="1"/>
  <c r="G12" i="2"/>
  <c r="F12" i="2"/>
  <c r="G5" i="2"/>
  <c r="F5" i="2"/>
  <c r="G4" i="2"/>
  <c r="F4" i="2"/>
  <c r="G3" i="2"/>
  <c r="F3" i="2"/>
  <c r="E45" i="1"/>
  <c r="D45" i="1"/>
  <c r="E43" i="1"/>
  <c r="D43" i="1"/>
  <c r="E44" i="1"/>
  <c r="D44" i="1"/>
  <c r="E40" i="1"/>
  <c r="D40" i="1"/>
  <c r="E37" i="1"/>
  <c r="D37" i="1"/>
  <c r="E39" i="1"/>
  <c r="D39" i="1"/>
  <c r="E42" i="1"/>
  <c r="D42" i="1"/>
  <c r="E38" i="1"/>
  <c r="D38" i="1"/>
  <c r="E41" i="1"/>
  <c r="D41" i="1"/>
  <c r="E36" i="1"/>
  <c r="D36" i="1"/>
  <c r="E30" i="1"/>
  <c r="D30" i="1"/>
  <c r="E25" i="1"/>
  <c r="D25" i="1"/>
  <c r="E31" i="1"/>
  <c r="D31" i="1"/>
  <c r="E29" i="1"/>
  <c r="D29" i="1"/>
  <c r="E26" i="1"/>
  <c r="D26" i="1"/>
  <c r="E28" i="1"/>
  <c r="D28" i="1"/>
  <c r="E27" i="1"/>
  <c r="D27" i="1"/>
  <c r="E32" i="1"/>
  <c r="D32" i="1"/>
  <c r="E20" i="1"/>
  <c r="D20" i="1"/>
  <c r="E19" i="1"/>
  <c r="D19" i="1"/>
  <c r="E17" i="1"/>
  <c r="D17" i="1"/>
  <c r="E14" i="1"/>
  <c r="D14" i="1"/>
  <c r="E18" i="1"/>
  <c r="D18" i="1"/>
  <c r="E21" i="1"/>
  <c r="D21" i="1"/>
  <c r="E16" i="1"/>
  <c r="D16" i="1"/>
  <c r="E15" i="1"/>
  <c r="D15" i="1"/>
  <c r="E6" i="1"/>
  <c r="D6" i="1"/>
  <c r="E10" i="1"/>
  <c r="D10" i="1"/>
  <c r="E9" i="1"/>
  <c r="D9" i="1"/>
  <c r="E5" i="1"/>
  <c r="D5" i="1"/>
  <c r="E4" i="1"/>
  <c r="D4" i="1"/>
  <c r="E8" i="1"/>
  <c r="D8" i="1"/>
  <c r="E7" i="1"/>
  <c r="D7" i="1"/>
  <c r="E3" i="1"/>
  <c r="D3" i="1"/>
  <c r="E116" i="2" l="1"/>
  <c r="E113" i="2"/>
  <c r="E74" i="2"/>
  <c r="E84" i="2"/>
  <c r="E50" i="2"/>
  <c r="E57" i="2"/>
  <c r="E37" i="2"/>
  <c r="E23" i="2"/>
  <c r="E5" i="2"/>
  <c r="E3" i="2"/>
  <c r="E20" i="2"/>
  <c r="E47" i="2"/>
  <c r="E123" i="2"/>
  <c r="E15" i="2"/>
  <c r="E89" i="2"/>
  <c r="E118" i="2"/>
  <c r="E4" i="2"/>
  <c r="E41" i="2"/>
  <c r="E81" i="2"/>
  <c r="E79" i="2"/>
  <c r="E111" i="2"/>
  <c r="E55" i="2"/>
  <c r="E46" i="2"/>
  <c r="E107" i="2"/>
  <c r="E82" i="2"/>
  <c r="E126" i="2"/>
  <c r="E125" i="2"/>
  <c r="E6" i="2"/>
  <c r="E21" i="2"/>
  <c r="E40" i="2"/>
  <c r="E88" i="2"/>
  <c r="E92" i="2"/>
  <c r="E109" i="2"/>
  <c r="E25" i="2"/>
  <c r="E80" i="2"/>
  <c r="E128" i="2"/>
  <c r="E45" i="2"/>
  <c r="E42" i="2"/>
  <c r="E56" i="2"/>
  <c r="E72" i="2"/>
  <c r="E119" i="2"/>
  <c r="E22" i="2"/>
  <c r="E14" i="2"/>
  <c r="E9" i="2"/>
  <c r="E24" i="2"/>
  <c r="E76" i="2"/>
  <c r="E11" i="2"/>
  <c r="E78" i="2"/>
  <c r="E44" i="2"/>
  <c r="E51" i="2"/>
  <c r="E77" i="2"/>
  <c r="E39" i="2"/>
  <c r="E85" i="2"/>
  <c r="E106" i="2"/>
  <c r="E52" i="2"/>
  <c r="E93" i="2"/>
  <c r="E120" i="2"/>
  <c r="E122" i="2"/>
  <c r="E117" i="2"/>
  <c r="E108" i="2"/>
  <c r="E114" i="2"/>
  <c r="E129" i="2"/>
  <c r="E12" i="2"/>
  <c r="E7" i="2"/>
  <c r="E48" i="2"/>
  <c r="E1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ID#AAABoW2-_zg
Adrian Soh    (2025-07-27 07:16:41)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ID#AAABoW2-_zo
Adrian Soh    (2025-07-27 07:16:41)
Total Games Played</t>
        </r>
      </text>
    </comment>
    <comment ref="F3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ID#AAABoW2-_zs
Adrian Soh    (2025-07-27 07:16:41)
Total Number of Wins</t>
        </r>
      </text>
    </comment>
    <comment ref="G3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ID#AAABoW2-_zc
Adrian Soh    (2025-07-27 07:16:41)
Total Games Played</t>
        </r>
      </text>
    </comment>
    <comment ref="F71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ID#AAABoW2-_zw
Adrian Soh    (2025-07-27 07:16:41)
Total Number of Wins</t>
        </r>
      </text>
    </comment>
    <comment ref="G71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ID#AAABoW2-_z0
Adrian Soh    (2025-07-27 07:16:41)
Total Games Played</t>
        </r>
      </text>
    </comment>
    <comment ref="F103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ID#AAABoW2-_zk
Adrian Soh    (2025-07-27 07:16:41)
Total Number of Wins</t>
        </r>
      </text>
    </comment>
    <comment ref="G103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ID#AAABoW2-_z4
Adrian Soh    (2025-07-27 07:16:41)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lVpuKriziEF9ztaGiRWT9E8PT0A=="/>
    </ext>
  </extLst>
</comments>
</file>

<file path=xl/sharedStrings.xml><?xml version="1.0" encoding="utf-8"?>
<sst xmlns="http://schemas.openxmlformats.org/spreadsheetml/2006/main" count="344" uniqueCount="174">
  <si>
    <t>B1 GRADE</t>
  </si>
  <si>
    <t>WEEK</t>
  </si>
  <si>
    <t>#</t>
  </si>
  <si>
    <t>School Name</t>
  </si>
  <si>
    <t>Points</t>
  </si>
  <si>
    <t>Wins</t>
  </si>
  <si>
    <t>BDSC B1</t>
  </si>
  <si>
    <t>Elim B1</t>
  </si>
  <si>
    <t>Macleans 9</t>
  </si>
  <si>
    <t>MHJC B1</t>
  </si>
  <si>
    <t>OSC B1</t>
  </si>
  <si>
    <t>Pakuranga B1</t>
  </si>
  <si>
    <t>SKC Blue</t>
  </si>
  <si>
    <t>Macleans 10</t>
  </si>
  <si>
    <t>B2 GRADE</t>
  </si>
  <si>
    <t>BDSC B2</t>
  </si>
  <si>
    <t>Macleans 11</t>
  </si>
  <si>
    <t>Pakuranga C1</t>
  </si>
  <si>
    <t>SKC White</t>
  </si>
  <si>
    <t>BDSC B3</t>
  </si>
  <si>
    <t>Macleans 12</t>
  </si>
  <si>
    <t>SKC Grey</t>
  </si>
  <si>
    <t>SKC Navy</t>
  </si>
  <si>
    <t>C1 GRADE</t>
  </si>
  <si>
    <t>Elim C1</t>
  </si>
  <si>
    <t>Macleans 13</t>
  </si>
  <si>
    <t>OSC C1</t>
  </si>
  <si>
    <t>Pakuranga C2</t>
  </si>
  <si>
    <t>SKC Purple</t>
  </si>
  <si>
    <t>Macleans 14</t>
  </si>
  <si>
    <t>OSC C2</t>
  </si>
  <si>
    <t>SKC Yellow</t>
  </si>
  <si>
    <t>D1 GRADE</t>
  </si>
  <si>
    <t>Macleans 15</t>
  </si>
  <si>
    <t>OSC C3</t>
  </si>
  <si>
    <t>Pakuranga D3</t>
  </si>
  <si>
    <t>SKC Green</t>
  </si>
  <si>
    <t>Macleans 16</t>
  </si>
  <si>
    <t>OSC D1</t>
  </si>
  <si>
    <t>Pakuranga D1</t>
  </si>
  <si>
    <t>Macleans 17</t>
  </si>
  <si>
    <t>Pakuranga D2</t>
  </si>
  <si>
    <t>Bye</t>
  </si>
  <si>
    <t>Students Name</t>
  </si>
  <si>
    <t xml:space="preserve">        School Name</t>
  </si>
  <si>
    <t>%</t>
  </si>
  <si>
    <t>TW</t>
  </si>
  <si>
    <t>TG</t>
  </si>
  <si>
    <t>Umr Gamieldien</t>
  </si>
  <si>
    <t>Kevinjeet Madra</t>
  </si>
  <si>
    <t>Noah McLeod</t>
  </si>
  <si>
    <t>Benjamin Ye</t>
  </si>
  <si>
    <t>Kayson Lee</t>
  </si>
  <si>
    <t>Elyas Eyou</t>
  </si>
  <si>
    <t>Levi Eyou</t>
  </si>
  <si>
    <t>Joshua Hutchinson</t>
  </si>
  <si>
    <t>Josh Bain</t>
  </si>
  <si>
    <t>Matthew Bertram</t>
  </si>
  <si>
    <t>Kabilan Durairaju</t>
  </si>
  <si>
    <t>Daniel Hulley</t>
  </si>
  <si>
    <t>Alex Rose</t>
  </si>
  <si>
    <t>Leon Qiu</t>
  </si>
  <si>
    <t>Maddison Lyu</t>
  </si>
  <si>
    <t>Arjun Talwar</t>
  </si>
  <si>
    <t>Doretta Chan</t>
  </si>
  <si>
    <t>Mitesh Juneja</t>
  </si>
  <si>
    <t>Calvin Lie</t>
  </si>
  <si>
    <t>Tracy Yu</t>
  </si>
  <si>
    <t>Sebastian Shew</t>
  </si>
  <si>
    <t>Devbir Bajaj</t>
  </si>
  <si>
    <t>Logan Cho</t>
  </si>
  <si>
    <t>Bokai Ding</t>
  </si>
  <si>
    <t>Thomas Zou</t>
  </si>
  <si>
    <t>Hugo Tse</t>
  </si>
  <si>
    <t>Eugene Yip</t>
  </si>
  <si>
    <t>Raphael Chan</t>
  </si>
  <si>
    <t>Marcus Choi</t>
  </si>
  <si>
    <t>Malachi Teikamata</t>
  </si>
  <si>
    <t>Liam Wu</t>
  </si>
  <si>
    <t>Kathryn Chansy</t>
  </si>
  <si>
    <t>Rebecca Wang</t>
  </si>
  <si>
    <t>Chloe Ye</t>
  </si>
  <si>
    <t>Leo Lu</t>
  </si>
  <si>
    <t>Simon Su</t>
  </si>
  <si>
    <t>Kyan Zhang</t>
  </si>
  <si>
    <t>Edmund Chen</t>
  </si>
  <si>
    <t>D'Artagnan Ho</t>
  </si>
  <si>
    <t>Brian Huang</t>
  </si>
  <si>
    <t>Daniel Wu</t>
  </si>
  <si>
    <t>Trishul Shiva</t>
  </si>
  <si>
    <t>Sebastian Chatzopoulos</t>
  </si>
  <si>
    <t>Wil Sern Tan</t>
  </si>
  <si>
    <t>James Wang</t>
  </si>
  <si>
    <t>Joshua Donovan</t>
  </si>
  <si>
    <t>Benjamin Lau</t>
  </si>
  <si>
    <t>Ryan Tsai</t>
  </si>
  <si>
    <t>River Yu</t>
  </si>
  <si>
    <t>Konnor Zhu</t>
  </si>
  <si>
    <t>Daniel Hu</t>
  </si>
  <si>
    <t>Steven Wang</t>
  </si>
  <si>
    <t>Haran Thirumeni</t>
  </si>
  <si>
    <t>Josephine Sim</t>
  </si>
  <si>
    <t>Andrew Zhang</t>
  </si>
  <si>
    <t>Peiyao Niu</t>
  </si>
  <si>
    <t>Kane Adamson</t>
  </si>
  <si>
    <t>Leo Zhang</t>
  </si>
  <si>
    <t>Christian Tan</t>
  </si>
  <si>
    <t>Eden Reynolds</t>
  </si>
  <si>
    <t>Jasper Li</t>
  </si>
  <si>
    <t>Dylan Smith</t>
  </si>
  <si>
    <t>Tina Luo</t>
  </si>
  <si>
    <t>John Wallis</t>
  </si>
  <si>
    <t>Martin Grobler</t>
  </si>
  <si>
    <t>Edward White</t>
  </si>
  <si>
    <t>Hamish Bycroft</t>
  </si>
  <si>
    <t>Ethan Meng</t>
  </si>
  <si>
    <t>Lex Rong</t>
  </si>
  <si>
    <t>Insitha Gomes</t>
  </si>
  <si>
    <t>Sivgun Paul</t>
  </si>
  <si>
    <t>Ravi Prasad</t>
  </si>
  <si>
    <t>Arshdeep Singh</t>
  </si>
  <si>
    <t>Mannat Suri</t>
  </si>
  <si>
    <t>Evan Young</t>
  </si>
  <si>
    <t>Eric Liu</t>
  </si>
  <si>
    <t>Ethan Cook</t>
  </si>
  <si>
    <t>Joy Xie</t>
  </si>
  <si>
    <t>Joanna Bi</t>
  </si>
  <si>
    <t>Katrina Peng</t>
  </si>
  <si>
    <t>David Chiorean</t>
  </si>
  <si>
    <t>Ethan Chen</t>
  </si>
  <si>
    <t>Ziqi Xu</t>
  </si>
  <si>
    <t>Jerry Zhang</t>
  </si>
  <si>
    <t>Rushil Jina</t>
  </si>
  <si>
    <t>Gurshan Sekhon</t>
  </si>
  <si>
    <t>Xian Wu</t>
  </si>
  <si>
    <t>Oliver Liao</t>
  </si>
  <si>
    <t>Eliot Vogel</t>
  </si>
  <si>
    <t>Justin Qiao</t>
  </si>
  <si>
    <t>Zach Mishriki</t>
  </si>
  <si>
    <t>Namman Singh</t>
  </si>
  <si>
    <t>Terry Chu</t>
  </si>
  <si>
    <t>Duncan Wong</t>
  </si>
  <si>
    <t>Vincent Wang</t>
  </si>
  <si>
    <t>Sabiha Fatima</t>
  </si>
  <si>
    <t>Ridith Kumar</t>
  </si>
  <si>
    <t>Nathan Luong</t>
  </si>
  <si>
    <t>Lucas Baskett</t>
  </si>
  <si>
    <t>Cameron Reid</t>
  </si>
  <si>
    <t>Joshua Chang</t>
  </si>
  <si>
    <t>Joel Keys</t>
  </si>
  <si>
    <t>Nicholas Liang</t>
  </si>
  <si>
    <t>Jayrett Chin</t>
  </si>
  <si>
    <t>Ryeoeun Im</t>
  </si>
  <si>
    <t>Lucas Ling</t>
  </si>
  <si>
    <t>William Zhong</t>
  </si>
  <si>
    <t>Isaac Lam</t>
  </si>
  <si>
    <t>Ross Geysman</t>
  </si>
  <si>
    <t>Charlie Bond</t>
  </si>
  <si>
    <t>Shams Khan</t>
  </si>
  <si>
    <t>Josiah Konelio</t>
  </si>
  <si>
    <t>Ak Mavuso</t>
  </si>
  <si>
    <t>Dhruv Sharma</t>
  </si>
  <si>
    <t>Lily Perumahewa</t>
  </si>
  <si>
    <t>Zac Lambly</t>
  </si>
  <si>
    <t>Milla Richards</t>
  </si>
  <si>
    <t>Sammy Liu</t>
  </si>
  <si>
    <t>Yifan Cao</t>
  </si>
  <si>
    <t>Dawn Gao</t>
  </si>
  <si>
    <t>Aaryan Zaman</t>
  </si>
  <si>
    <t>Blayney Han</t>
  </si>
  <si>
    <t>Chris Mescalla</t>
  </si>
  <si>
    <t>Daniel Byun</t>
  </si>
  <si>
    <t>Jean-Luc Chou</t>
  </si>
  <si>
    <t>Steve Nellissery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</si>
</sst>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4" borderId="5" xfId="0" applyFont="1" applyFill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5" xfId="0" applyFont="1" applyBorder="1"/>
    <xf numFmtId="0" fontId="1" fillId="3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1" width="5.42578125" customWidth="1"/>
    <col min="12" max="26" width="8" customWidth="1"/>
  </cols>
  <sheetData>
    <row r="1" spans="2:11" ht="15" customHeight="1" x14ac:dyDescent="0.2">
      <c r="B1" s="16" t="s">
        <v>0</v>
      </c>
      <c r="C1" s="17"/>
      <c r="D1" s="1"/>
      <c r="E1" s="1"/>
      <c r="F1" s="16" t="s">
        <v>1</v>
      </c>
      <c r="G1" s="18"/>
      <c r="H1" s="18"/>
      <c r="I1" s="18"/>
      <c r="J1" s="18"/>
      <c r="K1" s="19"/>
    </row>
    <row r="2" spans="2:11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</row>
    <row r="3" spans="2:11" ht="15" customHeight="1" x14ac:dyDescent="0.2">
      <c r="B3" s="4">
        <v>1</v>
      </c>
      <c r="C3" s="5" t="s">
        <v>6</v>
      </c>
      <c r="D3" s="6">
        <f>SUM(F3:K3)</f>
        <v>7</v>
      </c>
      <c r="E3" s="6">
        <f>COUNTIF(F3:K3,"&gt;=4")</f>
        <v>1</v>
      </c>
      <c r="F3" s="6">
        <v>7</v>
      </c>
      <c r="G3" s="6"/>
      <c r="H3" s="6"/>
      <c r="I3" s="6"/>
      <c r="J3" s="6"/>
      <c r="K3" s="6"/>
    </row>
    <row r="4" spans="2:11" ht="15" customHeight="1" x14ac:dyDescent="0.2">
      <c r="B4" s="4">
        <v>2</v>
      </c>
      <c r="C4" s="5" t="s">
        <v>9</v>
      </c>
      <c r="D4" s="6">
        <f>SUM(F4:K4)</f>
        <v>7</v>
      </c>
      <c r="E4" s="6">
        <f>COUNTIF(F4:K4,"&gt;=4")</f>
        <v>1</v>
      </c>
      <c r="F4" s="6">
        <v>7</v>
      </c>
      <c r="G4" s="6"/>
      <c r="H4" s="6"/>
      <c r="I4" s="6"/>
      <c r="J4" s="6"/>
      <c r="K4" s="6"/>
    </row>
    <row r="5" spans="2:11" ht="15" customHeight="1" x14ac:dyDescent="0.2">
      <c r="B5" s="4">
        <v>3</v>
      </c>
      <c r="C5" s="5" t="s">
        <v>10</v>
      </c>
      <c r="D5" s="6">
        <f>SUM(F5:K5)</f>
        <v>5</v>
      </c>
      <c r="E5" s="6">
        <f>COUNTIF(F5:K5,"&gt;=4")</f>
        <v>1</v>
      </c>
      <c r="F5" s="6">
        <v>5</v>
      </c>
      <c r="G5" s="6"/>
      <c r="H5" s="6"/>
      <c r="I5" s="6"/>
      <c r="J5" s="6"/>
      <c r="K5" s="6"/>
    </row>
    <row r="6" spans="2:11" ht="15" customHeight="1" x14ac:dyDescent="0.2">
      <c r="B6" s="4">
        <v>4</v>
      </c>
      <c r="C6" s="5" t="s">
        <v>13</v>
      </c>
      <c r="D6" s="6">
        <f>SUM(F6:K6)</f>
        <v>4</v>
      </c>
      <c r="E6" s="6">
        <f>COUNTIF(F6:K6,"&gt;=4")</f>
        <v>1</v>
      </c>
      <c r="F6" s="6">
        <v>4</v>
      </c>
      <c r="G6" s="6"/>
      <c r="H6" s="6"/>
      <c r="I6" s="6"/>
      <c r="J6" s="6"/>
      <c r="K6" s="6"/>
    </row>
    <row r="7" spans="2:11" ht="15" customHeight="1" x14ac:dyDescent="0.2">
      <c r="B7" s="4">
        <v>5</v>
      </c>
      <c r="C7" s="5" t="s">
        <v>7</v>
      </c>
      <c r="D7" s="6">
        <f>SUM(F7:K7)</f>
        <v>3</v>
      </c>
      <c r="E7" s="6">
        <f>COUNTIF(F7:K7,"&gt;=4")</f>
        <v>0</v>
      </c>
      <c r="F7" s="6">
        <v>3</v>
      </c>
      <c r="G7" s="6"/>
      <c r="H7" s="6"/>
      <c r="I7" s="6"/>
      <c r="J7" s="6"/>
      <c r="K7" s="6"/>
    </row>
    <row r="8" spans="2:11" ht="15" customHeight="1" x14ac:dyDescent="0.2">
      <c r="B8" s="4">
        <v>6</v>
      </c>
      <c r="C8" s="5" t="s">
        <v>8</v>
      </c>
      <c r="D8" s="6">
        <f>SUM(F8:K8)</f>
        <v>2</v>
      </c>
      <c r="E8" s="6">
        <f>COUNTIF(F8:K8,"&gt;=4")</f>
        <v>0</v>
      </c>
      <c r="F8" s="6">
        <v>2</v>
      </c>
      <c r="G8" s="6"/>
      <c r="H8" s="6"/>
      <c r="I8" s="6"/>
      <c r="J8" s="6"/>
      <c r="K8" s="6"/>
    </row>
    <row r="9" spans="2:11" ht="15" customHeight="1" x14ac:dyDescent="0.2">
      <c r="B9" s="4">
        <v>7</v>
      </c>
      <c r="C9" s="5" t="s">
        <v>11</v>
      </c>
      <c r="D9" s="6">
        <f>SUM(F9:K9)</f>
        <v>0</v>
      </c>
      <c r="E9" s="6">
        <f>COUNTIF(F9:K9,"&gt;=4")</f>
        <v>0</v>
      </c>
      <c r="F9" s="6">
        <v>0</v>
      </c>
      <c r="G9" s="6"/>
      <c r="H9" s="6"/>
      <c r="I9" s="6"/>
      <c r="J9" s="6"/>
      <c r="K9" s="6"/>
    </row>
    <row r="10" spans="2:11" ht="15" customHeight="1" x14ac:dyDescent="0.2">
      <c r="B10" s="4">
        <v>8</v>
      </c>
      <c r="C10" s="5" t="s">
        <v>12</v>
      </c>
      <c r="D10" s="6">
        <f>SUM(F10:K10)</f>
        <v>0</v>
      </c>
      <c r="E10" s="6">
        <f>COUNTIF(F10:K10,"&gt;=4")</f>
        <v>0</v>
      </c>
      <c r="F10" s="6">
        <v>0</v>
      </c>
      <c r="G10" s="6"/>
      <c r="H10" s="6"/>
      <c r="I10" s="6"/>
      <c r="J10" s="6"/>
      <c r="K10" s="6"/>
    </row>
    <row r="11" spans="2:11" ht="12.7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</row>
    <row r="12" spans="2:11" ht="15" customHeight="1" x14ac:dyDescent="0.2">
      <c r="B12" s="16" t="s">
        <v>14</v>
      </c>
      <c r="C12" s="17"/>
      <c r="D12" s="1"/>
      <c r="E12" s="1"/>
      <c r="F12" s="16" t="s">
        <v>1</v>
      </c>
      <c r="G12" s="18"/>
      <c r="H12" s="18"/>
      <c r="I12" s="18"/>
      <c r="J12" s="18"/>
      <c r="K12" s="19"/>
    </row>
    <row r="13" spans="2:11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</row>
    <row r="14" spans="2:11" ht="15" customHeight="1" x14ac:dyDescent="0.2">
      <c r="B14" s="4">
        <v>1</v>
      </c>
      <c r="C14" s="5" t="s">
        <v>19</v>
      </c>
      <c r="D14" s="6">
        <f>SUM(F14:K14)</f>
        <v>7</v>
      </c>
      <c r="E14" s="6">
        <f>COUNTIF(F14:K14,"&gt;=4")</f>
        <v>1</v>
      </c>
      <c r="F14" s="6">
        <v>7</v>
      </c>
      <c r="G14" s="6"/>
      <c r="H14" s="6"/>
      <c r="I14" s="6"/>
      <c r="J14" s="6"/>
      <c r="K14" s="6"/>
    </row>
    <row r="15" spans="2:11" ht="15" customHeight="1" x14ac:dyDescent="0.2">
      <c r="B15" s="4">
        <v>2</v>
      </c>
      <c r="C15" s="5" t="s">
        <v>15</v>
      </c>
      <c r="D15" s="6">
        <f>SUM(F15:K15)</f>
        <v>4</v>
      </c>
      <c r="E15" s="6">
        <f>COUNTIF(F15:K15,"&gt;=4")</f>
        <v>1</v>
      </c>
      <c r="F15" s="6">
        <v>4</v>
      </c>
      <c r="G15" s="6"/>
      <c r="H15" s="6"/>
      <c r="I15" s="6"/>
      <c r="J15" s="6"/>
      <c r="K15" s="6"/>
    </row>
    <row r="16" spans="2:11" ht="15" customHeight="1" x14ac:dyDescent="0.2">
      <c r="B16" s="4">
        <v>3</v>
      </c>
      <c r="C16" s="5" t="s">
        <v>16</v>
      </c>
      <c r="D16" s="6">
        <f>SUM(F16:K16)</f>
        <v>4</v>
      </c>
      <c r="E16" s="6">
        <f>COUNTIF(F16:K16,"&gt;=4")</f>
        <v>1</v>
      </c>
      <c r="F16" s="6">
        <v>4</v>
      </c>
      <c r="G16" s="6"/>
      <c r="H16" s="6"/>
      <c r="I16" s="6"/>
      <c r="J16" s="6"/>
      <c r="K16" s="6"/>
    </row>
    <row r="17" spans="2:11" ht="15" customHeight="1" x14ac:dyDescent="0.2">
      <c r="B17" s="4">
        <v>4</v>
      </c>
      <c r="C17" s="5" t="s">
        <v>20</v>
      </c>
      <c r="D17" s="6">
        <f>SUM(F17:K17)</f>
        <v>4</v>
      </c>
      <c r="E17" s="6">
        <f>COUNTIF(F17:K17,"&gt;=4")</f>
        <v>1</v>
      </c>
      <c r="F17" s="6">
        <v>4</v>
      </c>
      <c r="G17" s="6"/>
      <c r="H17" s="6"/>
      <c r="I17" s="6"/>
      <c r="J17" s="6"/>
      <c r="K17" s="6"/>
    </row>
    <row r="18" spans="2:11" ht="15" customHeight="1" x14ac:dyDescent="0.2">
      <c r="B18" s="4">
        <v>5</v>
      </c>
      <c r="C18" s="5" t="s">
        <v>18</v>
      </c>
      <c r="D18" s="6">
        <f>SUM(F18:K18)</f>
        <v>3</v>
      </c>
      <c r="E18" s="6">
        <f>COUNTIF(F18:K18,"&gt;=4")</f>
        <v>0</v>
      </c>
      <c r="F18" s="6">
        <v>3</v>
      </c>
      <c r="G18" s="6"/>
      <c r="H18" s="6"/>
      <c r="I18" s="6"/>
      <c r="J18" s="6"/>
      <c r="K18" s="6"/>
    </row>
    <row r="19" spans="2:11" ht="15" customHeight="1" x14ac:dyDescent="0.2">
      <c r="B19" s="4">
        <v>6</v>
      </c>
      <c r="C19" s="5" t="s">
        <v>21</v>
      </c>
      <c r="D19" s="6">
        <f>SUM(F19:K19)</f>
        <v>3</v>
      </c>
      <c r="E19" s="6">
        <f>COUNTIF(F19:K19,"&gt;=4")</f>
        <v>0</v>
      </c>
      <c r="F19" s="6">
        <v>3</v>
      </c>
      <c r="G19" s="6"/>
      <c r="H19" s="6"/>
      <c r="I19" s="6"/>
      <c r="J19" s="6"/>
      <c r="K19" s="6"/>
    </row>
    <row r="20" spans="2:11" ht="15" customHeight="1" x14ac:dyDescent="0.2">
      <c r="B20" s="4">
        <v>7</v>
      </c>
      <c r="C20" s="5" t="s">
        <v>22</v>
      </c>
      <c r="D20" s="6">
        <f>SUM(F20:K20)</f>
        <v>3</v>
      </c>
      <c r="E20" s="6">
        <f>COUNTIF(F20:K20,"&gt;=4")</f>
        <v>0</v>
      </c>
      <c r="F20" s="6">
        <v>3</v>
      </c>
      <c r="G20" s="6"/>
      <c r="H20" s="6"/>
      <c r="I20" s="6"/>
      <c r="J20" s="6"/>
      <c r="K20" s="6"/>
    </row>
    <row r="21" spans="2:11" ht="15" customHeight="1" x14ac:dyDescent="0.2">
      <c r="B21" s="4">
        <v>8</v>
      </c>
      <c r="C21" s="5" t="s">
        <v>17</v>
      </c>
      <c r="D21" s="6">
        <f>SUM(F21:K21)</f>
        <v>0</v>
      </c>
      <c r="E21" s="6">
        <f>COUNTIF(F21:K21,"&gt;=4")</f>
        <v>0</v>
      </c>
      <c r="F21" s="6">
        <v>0</v>
      </c>
      <c r="G21" s="6"/>
      <c r="H21" s="6"/>
      <c r="I21" s="6"/>
      <c r="J21" s="6"/>
      <c r="K21" s="6"/>
    </row>
    <row r="22" spans="2:11" ht="12.7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</row>
    <row r="23" spans="2:11" ht="15" customHeight="1" x14ac:dyDescent="0.2">
      <c r="B23" s="16" t="s">
        <v>23</v>
      </c>
      <c r="C23" s="17"/>
      <c r="D23" s="1"/>
      <c r="E23" s="1"/>
      <c r="F23" s="16" t="s">
        <v>1</v>
      </c>
      <c r="G23" s="18"/>
      <c r="H23" s="18"/>
      <c r="I23" s="18"/>
      <c r="J23" s="18"/>
      <c r="K23" s="19"/>
    </row>
    <row r="24" spans="2:11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</row>
    <row r="25" spans="2:11" ht="15" customHeight="1" x14ac:dyDescent="0.2">
      <c r="B25" s="4">
        <v>1</v>
      </c>
      <c r="C25" s="5" t="s">
        <v>30</v>
      </c>
      <c r="D25" s="6">
        <f>SUM(F25:K25)</f>
        <v>7</v>
      </c>
      <c r="E25" s="6">
        <f>COUNTIF(F25:K25,"&gt;=4")</f>
        <v>1</v>
      </c>
      <c r="F25" s="6">
        <v>7</v>
      </c>
      <c r="G25" s="6"/>
      <c r="H25" s="6"/>
      <c r="I25" s="6"/>
      <c r="J25" s="6"/>
      <c r="K25" s="6"/>
    </row>
    <row r="26" spans="2:11" ht="15" customHeight="1" x14ac:dyDescent="0.2">
      <c r="B26" s="4">
        <v>2</v>
      </c>
      <c r="C26" s="5" t="s">
        <v>27</v>
      </c>
      <c r="D26" s="6">
        <f>SUM(F26:K26)</f>
        <v>6</v>
      </c>
      <c r="E26" s="6">
        <f>COUNTIF(F26:K26,"&gt;=4")</f>
        <v>1</v>
      </c>
      <c r="F26" s="6">
        <v>6</v>
      </c>
      <c r="G26" s="6"/>
      <c r="H26" s="6"/>
      <c r="I26" s="6"/>
      <c r="J26" s="6"/>
      <c r="K26" s="6"/>
    </row>
    <row r="27" spans="2:11" ht="15" customHeight="1" x14ac:dyDescent="0.2">
      <c r="B27" s="4">
        <v>3</v>
      </c>
      <c r="C27" s="5" t="s">
        <v>25</v>
      </c>
      <c r="D27" s="6">
        <f>SUM(F27:K27)</f>
        <v>5</v>
      </c>
      <c r="E27" s="6">
        <f>COUNTIF(F27:K27,"&gt;=4")</f>
        <v>1</v>
      </c>
      <c r="F27" s="6">
        <v>5</v>
      </c>
      <c r="G27" s="6"/>
      <c r="H27" s="6"/>
      <c r="I27" s="6"/>
      <c r="J27" s="6"/>
      <c r="K27" s="6"/>
    </row>
    <row r="28" spans="2:11" ht="15" customHeight="1" x14ac:dyDescent="0.2">
      <c r="B28" s="4">
        <v>4</v>
      </c>
      <c r="C28" s="5" t="s">
        <v>26</v>
      </c>
      <c r="D28" s="6">
        <f>SUM(F28:K28)</f>
        <v>4</v>
      </c>
      <c r="E28" s="6">
        <f>COUNTIF(F28:K28,"&gt;=4")</f>
        <v>1</v>
      </c>
      <c r="F28" s="6">
        <v>4</v>
      </c>
      <c r="G28" s="6"/>
      <c r="H28" s="6"/>
      <c r="I28" s="6"/>
      <c r="J28" s="6"/>
      <c r="K28" s="6"/>
    </row>
    <row r="29" spans="2:11" ht="15" customHeight="1" x14ac:dyDescent="0.2">
      <c r="B29" s="4">
        <v>5</v>
      </c>
      <c r="C29" s="5" t="s">
        <v>28</v>
      </c>
      <c r="D29" s="6">
        <f>SUM(F29:K29)</f>
        <v>3</v>
      </c>
      <c r="E29" s="6">
        <f>COUNTIF(F29:K29,"&gt;=4")</f>
        <v>0</v>
      </c>
      <c r="F29" s="6">
        <v>3</v>
      </c>
      <c r="G29" s="6"/>
      <c r="H29" s="6"/>
      <c r="I29" s="6"/>
      <c r="J29" s="6"/>
      <c r="K29" s="6"/>
    </row>
    <row r="30" spans="2:11" ht="15" customHeight="1" x14ac:dyDescent="0.2">
      <c r="B30" s="4">
        <v>6</v>
      </c>
      <c r="C30" s="5" t="s">
        <v>31</v>
      </c>
      <c r="D30" s="6">
        <f>SUM(F30:K30)</f>
        <v>2</v>
      </c>
      <c r="E30" s="6">
        <f>COUNTIF(F30:K30,"&gt;=4")</f>
        <v>0</v>
      </c>
      <c r="F30" s="6">
        <v>2</v>
      </c>
      <c r="G30" s="6"/>
      <c r="H30" s="6"/>
      <c r="I30" s="6"/>
      <c r="J30" s="6"/>
      <c r="K30" s="6"/>
    </row>
    <row r="31" spans="2:11" ht="15" customHeight="1" x14ac:dyDescent="0.2">
      <c r="B31" s="4">
        <v>7</v>
      </c>
      <c r="C31" s="5" t="s">
        <v>29</v>
      </c>
      <c r="D31" s="6">
        <f>SUM(F31:K31)</f>
        <v>1</v>
      </c>
      <c r="E31" s="6">
        <f>COUNTIF(F31:K31,"&gt;=4")</f>
        <v>0</v>
      </c>
      <c r="F31" s="6">
        <v>1</v>
      </c>
      <c r="G31" s="6"/>
      <c r="H31" s="6"/>
      <c r="I31" s="6"/>
      <c r="J31" s="6"/>
      <c r="K31" s="6"/>
    </row>
    <row r="32" spans="2:11" ht="15" customHeight="1" x14ac:dyDescent="0.2">
      <c r="B32" s="4">
        <v>8</v>
      </c>
      <c r="C32" s="5" t="s">
        <v>24</v>
      </c>
      <c r="D32" s="6">
        <f>SUM(F32:K32)</f>
        <v>0</v>
      </c>
      <c r="E32" s="6">
        <f>COUNTIF(F32:K32,"&gt;=4")</f>
        <v>0</v>
      </c>
      <c r="F32" s="6">
        <v>0</v>
      </c>
      <c r="G32" s="6"/>
      <c r="H32" s="6"/>
      <c r="I32" s="6"/>
      <c r="J32" s="6"/>
      <c r="K32" s="6"/>
    </row>
    <row r="33" spans="2:11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</row>
    <row r="34" spans="2:11" ht="15" customHeight="1" x14ac:dyDescent="0.2">
      <c r="B34" s="16" t="s">
        <v>32</v>
      </c>
      <c r="C34" s="17"/>
      <c r="D34" s="1"/>
      <c r="E34" s="1"/>
      <c r="F34" s="16" t="s">
        <v>1</v>
      </c>
      <c r="G34" s="18"/>
      <c r="H34" s="18"/>
      <c r="I34" s="18"/>
      <c r="J34" s="18"/>
      <c r="K34" s="19"/>
    </row>
    <row r="35" spans="2:11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</row>
    <row r="36" spans="2:11" ht="15" customHeight="1" x14ac:dyDescent="0.2">
      <c r="B36" s="4">
        <v>1</v>
      </c>
      <c r="C36" s="5" t="s">
        <v>33</v>
      </c>
      <c r="D36" s="6">
        <f>SUM(F36:K36)</f>
        <v>7</v>
      </c>
      <c r="E36" s="6">
        <f>COUNTIF(F36:K36,"&gt;=4")</f>
        <v>1</v>
      </c>
      <c r="F36" s="6">
        <v>7</v>
      </c>
      <c r="G36" s="6"/>
      <c r="H36" s="6"/>
      <c r="I36" s="6"/>
      <c r="J36" s="6"/>
      <c r="K36" s="6"/>
    </row>
    <row r="37" spans="2:11" ht="15" customHeight="1" x14ac:dyDescent="0.2">
      <c r="B37" s="4">
        <v>2</v>
      </c>
      <c r="C37" s="5" t="s">
        <v>38</v>
      </c>
      <c r="D37" s="6">
        <f>SUM(F37:K37)</f>
        <v>7</v>
      </c>
      <c r="E37" s="6">
        <f>COUNTIF(F37:K37,"&gt;=4")</f>
        <v>1</v>
      </c>
      <c r="F37" s="6">
        <v>7</v>
      </c>
      <c r="G37" s="6"/>
      <c r="H37" s="6"/>
      <c r="I37" s="6"/>
      <c r="J37" s="6"/>
      <c r="K37" s="6"/>
    </row>
    <row r="38" spans="2:11" ht="15" customHeight="1" x14ac:dyDescent="0.2">
      <c r="B38" s="4">
        <v>3</v>
      </c>
      <c r="C38" s="5" t="s">
        <v>35</v>
      </c>
      <c r="D38" s="6">
        <f>SUM(F38:K38)</f>
        <v>5</v>
      </c>
      <c r="E38" s="6">
        <f>COUNTIF(F38:K38,"&gt;=4")</f>
        <v>1</v>
      </c>
      <c r="F38" s="6">
        <v>5</v>
      </c>
      <c r="G38" s="6"/>
      <c r="H38" s="6"/>
      <c r="I38" s="6"/>
      <c r="J38" s="6"/>
      <c r="K38" s="6"/>
    </row>
    <row r="39" spans="2:11" ht="15" customHeight="1" x14ac:dyDescent="0.2">
      <c r="B39" s="4">
        <v>4</v>
      </c>
      <c r="C39" s="5" t="s">
        <v>37</v>
      </c>
      <c r="D39" s="6">
        <f>SUM(F39:K39)</f>
        <v>5</v>
      </c>
      <c r="E39" s="6">
        <f>COUNTIF(F39:K39,"&gt;=4")</f>
        <v>1</v>
      </c>
      <c r="F39" s="6">
        <v>5</v>
      </c>
      <c r="G39" s="6"/>
      <c r="H39" s="6"/>
      <c r="I39" s="6"/>
      <c r="J39" s="6"/>
      <c r="K39" s="6"/>
    </row>
    <row r="40" spans="2:11" ht="15" customHeight="1" x14ac:dyDescent="0.2">
      <c r="B40" s="4">
        <v>5</v>
      </c>
      <c r="C40" s="5" t="s">
        <v>39</v>
      </c>
      <c r="D40" s="6">
        <f>SUM(F40:K40)</f>
        <v>5</v>
      </c>
      <c r="E40" s="6">
        <f>COUNTIF(F40:K40,"&gt;=4")</f>
        <v>1</v>
      </c>
      <c r="F40" s="6">
        <v>5</v>
      </c>
      <c r="G40" s="6"/>
      <c r="H40" s="6"/>
      <c r="I40" s="6"/>
      <c r="J40" s="6"/>
      <c r="K40" s="6"/>
    </row>
    <row r="41" spans="2:11" ht="15" customHeight="1" x14ac:dyDescent="0.2">
      <c r="B41" s="4">
        <v>6</v>
      </c>
      <c r="C41" s="5" t="s">
        <v>34</v>
      </c>
      <c r="D41" s="6">
        <f>SUM(F41:K41)</f>
        <v>2</v>
      </c>
      <c r="E41" s="6">
        <f>COUNTIF(F41:K41,"&gt;=4")</f>
        <v>0</v>
      </c>
      <c r="F41" s="6">
        <v>2</v>
      </c>
      <c r="G41" s="6"/>
      <c r="H41" s="6"/>
      <c r="I41" s="6"/>
      <c r="J41" s="6"/>
      <c r="K41" s="6"/>
    </row>
    <row r="42" spans="2:11" ht="15" customHeight="1" x14ac:dyDescent="0.2">
      <c r="B42" s="4">
        <v>7</v>
      </c>
      <c r="C42" s="5" t="s">
        <v>36</v>
      </c>
      <c r="D42" s="6">
        <f>SUM(F42:K42)</f>
        <v>2</v>
      </c>
      <c r="E42" s="6">
        <f>COUNTIF(F42:K42,"&gt;=4")</f>
        <v>0</v>
      </c>
      <c r="F42" s="6">
        <v>2</v>
      </c>
      <c r="G42" s="6"/>
      <c r="H42" s="6"/>
      <c r="I42" s="6"/>
      <c r="J42" s="6"/>
      <c r="K42" s="6"/>
    </row>
    <row r="43" spans="2:11" ht="15" customHeight="1" x14ac:dyDescent="0.2">
      <c r="B43" s="4">
        <v>8</v>
      </c>
      <c r="C43" s="5" t="s">
        <v>41</v>
      </c>
      <c r="D43" s="6">
        <f>SUM(F43:K43)</f>
        <v>2</v>
      </c>
      <c r="E43" s="6">
        <f>COUNTIF(F43:K43,"&gt;=4")</f>
        <v>0</v>
      </c>
      <c r="F43" s="6">
        <v>2</v>
      </c>
      <c r="G43" s="6"/>
      <c r="H43" s="6"/>
      <c r="I43" s="6"/>
      <c r="J43" s="6"/>
      <c r="K43" s="6"/>
    </row>
    <row r="44" spans="2:11" ht="15" customHeight="1" x14ac:dyDescent="0.2">
      <c r="B44" s="4">
        <v>9</v>
      </c>
      <c r="C44" s="5" t="s">
        <v>40</v>
      </c>
      <c r="D44" s="6">
        <f>SUM(F44:K44)</f>
        <v>0</v>
      </c>
      <c r="E44" s="6">
        <f>COUNTIF(F44:K44,"&gt;=4")</f>
        <v>0</v>
      </c>
      <c r="F44" s="6">
        <v>0</v>
      </c>
      <c r="G44" s="6"/>
      <c r="H44" s="6"/>
      <c r="I44" s="6"/>
      <c r="J44" s="6"/>
      <c r="K44" s="6"/>
    </row>
    <row r="45" spans="2:11" ht="15" customHeight="1" x14ac:dyDescent="0.2">
      <c r="B45" s="4">
        <v>10</v>
      </c>
      <c r="C45" s="9" t="s">
        <v>42</v>
      </c>
      <c r="D45" s="6">
        <f>SUM(F45:K45)</f>
        <v>0</v>
      </c>
      <c r="E45" s="6">
        <f>COUNTIF(F45:K45,"&gt;=4")</f>
        <v>0</v>
      </c>
      <c r="F45" s="6">
        <v>0</v>
      </c>
      <c r="G45" s="6"/>
      <c r="H45" s="6"/>
      <c r="I45" s="6"/>
      <c r="J45" s="6"/>
      <c r="K45" s="6"/>
    </row>
    <row r="46" spans="2:11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</row>
    <row r="47" spans="2:11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</row>
    <row r="48" spans="2:11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</row>
    <row r="49" spans="2:11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</row>
    <row r="50" spans="2:11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</row>
    <row r="51" spans="2:11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</row>
    <row r="52" spans="2:11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</row>
    <row r="53" spans="2:11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</row>
    <row r="54" spans="2:11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</row>
    <row r="55" spans="2:11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</row>
    <row r="56" spans="2:11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</row>
    <row r="57" spans="2:11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</row>
    <row r="58" spans="2:11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</row>
    <row r="59" spans="2:11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</row>
    <row r="60" spans="2:11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</row>
    <row r="61" spans="2:11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</row>
    <row r="62" spans="2:11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</row>
    <row r="63" spans="2:11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</row>
    <row r="64" spans="2:11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</row>
    <row r="126" spans="2:11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</row>
    <row r="127" spans="2:11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</row>
    <row r="128" spans="2:11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</row>
    <row r="129" spans="2:11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</row>
    <row r="130" spans="2:11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</row>
    <row r="131" spans="2:11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</row>
    <row r="132" spans="2:11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</row>
    <row r="133" spans="2:11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</row>
    <row r="134" spans="2:11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</row>
    <row r="135" spans="2:11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</row>
    <row r="136" spans="2:11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</row>
    <row r="137" spans="2:11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</row>
    <row r="138" spans="2:11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</row>
    <row r="139" spans="2:11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</row>
    <row r="140" spans="2:11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</row>
    <row r="141" spans="2:11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</row>
    <row r="142" spans="2:11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</row>
    <row r="143" spans="2:11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</row>
    <row r="144" spans="2:11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</row>
    <row r="145" spans="2:11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</row>
    <row r="146" spans="2:11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</row>
    <row r="147" spans="2:11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</row>
    <row r="148" spans="2:11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</row>
    <row r="149" spans="2:11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</row>
    <row r="150" spans="2:11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</row>
    <row r="151" spans="2:11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</row>
    <row r="152" spans="2:11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</row>
    <row r="153" spans="2:11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</row>
    <row r="154" spans="2:11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</row>
    <row r="155" spans="2:11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</row>
    <row r="156" spans="2:11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</row>
    <row r="157" spans="2:11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</row>
    <row r="158" spans="2:11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</row>
    <row r="159" spans="2:11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</row>
    <row r="160" spans="2:11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</row>
    <row r="161" spans="2:11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</row>
    <row r="162" spans="2:11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</row>
    <row r="163" spans="2:11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</row>
    <row r="164" spans="2:11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</row>
    <row r="165" spans="2:11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</row>
    <row r="166" spans="2:11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</row>
    <row r="167" spans="2:11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</row>
    <row r="168" spans="2:11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</row>
    <row r="169" spans="2:11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</row>
    <row r="170" spans="2:11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</row>
    <row r="171" spans="2:11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</row>
    <row r="172" spans="2:11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</row>
    <row r="173" spans="2:11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</row>
    <row r="174" spans="2:11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</row>
    <row r="175" spans="2:11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</row>
    <row r="176" spans="2:11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</row>
    <row r="177" spans="2:11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</row>
    <row r="178" spans="2:11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</row>
    <row r="179" spans="2:11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</row>
    <row r="180" spans="2:11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</row>
    <row r="181" spans="2:11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</row>
    <row r="182" spans="2:11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</row>
    <row r="183" spans="2:11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</row>
    <row r="184" spans="2:11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</row>
    <row r="185" spans="2:11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</row>
    <row r="186" spans="2:11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</row>
    <row r="187" spans="2:11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</row>
    <row r="188" spans="2:11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</row>
    <row r="189" spans="2:11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</row>
    <row r="190" spans="2:11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</row>
    <row r="191" spans="2:11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</row>
    <row r="192" spans="2:11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</row>
    <row r="193" spans="2:11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</row>
    <row r="194" spans="2:11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</row>
    <row r="195" spans="2:11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</row>
    <row r="196" spans="2:11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</row>
    <row r="197" spans="2:11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</row>
    <row r="198" spans="2:11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</row>
    <row r="199" spans="2:11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</row>
    <row r="200" spans="2:11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</row>
    <row r="201" spans="2:11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</row>
    <row r="202" spans="2:11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</row>
    <row r="203" spans="2:11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</row>
    <row r="204" spans="2:11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</row>
    <row r="205" spans="2:11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</row>
    <row r="206" spans="2:11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</row>
    <row r="207" spans="2:11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</row>
    <row r="208" spans="2:11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</row>
    <row r="209" spans="2:11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</row>
    <row r="210" spans="2:11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</row>
    <row r="211" spans="2:11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</row>
    <row r="212" spans="2:11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</row>
    <row r="213" spans="2:11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</row>
    <row r="214" spans="2:11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</row>
    <row r="215" spans="2:11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</row>
    <row r="216" spans="2:11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</row>
    <row r="217" spans="2:11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</row>
    <row r="218" spans="2:11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</row>
    <row r="219" spans="2:11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</row>
    <row r="220" spans="2:11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</row>
    <row r="221" spans="2:11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</row>
    <row r="222" spans="2:11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</row>
    <row r="223" spans="2:11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</row>
    <row r="224" spans="2:11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</row>
    <row r="225" spans="2:11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</row>
    <row r="226" spans="2:11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</row>
    <row r="227" spans="2:11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</row>
    <row r="228" spans="2:11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</row>
    <row r="229" spans="2:11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</row>
    <row r="230" spans="2:11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</row>
    <row r="231" spans="2:11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</row>
    <row r="232" spans="2:11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</row>
    <row r="233" spans="2:11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</row>
    <row r="234" spans="2:11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</row>
    <row r="235" spans="2:11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</row>
    <row r="236" spans="2:11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</row>
    <row r="237" spans="2:11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</row>
    <row r="238" spans="2:11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</row>
    <row r="239" spans="2:11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</row>
    <row r="240" spans="2:11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</row>
    <row r="241" spans="2:11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</row>
    <row r="242" spans="2:11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</row>
    <row r="243" spans="2:11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</row>
    <row r="244" spans="2:11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</row>
    <row r="245" spans="2:11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</row>
    <row r="246" spans="2:11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</row>
    <row r="247" spans="2:11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</row>
    <row r="248" spans="2:11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</row>
    <row r="249" spans="2:11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</row>
    <row r="250" spans="2:11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</row>
    <row r="251" spans="2:11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</row>
    <row r="252" spans="2:11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</row>
    <row r="253" spans="2:11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</row>
    <row r="254" spans="2:11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</row>
    <row r="255" spans="2:11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</row>
    <row r="256" spans="2:11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</row>
    <row r="257" spans="2:11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</row>
    <row r="258" spans="2:11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</row>
    <row r="259" spans="2:11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</row>
    <row r="260" spans="2:11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</row>
    <row r="261" spans="2:11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</row>
    <row r="262" spans="2:11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</row>
    <row r="263" spans="2:11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</row>
    <row r="264" spans="2:11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</row>
    <row r="265" spans="2:11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</row>
    <row r="266" spans="2:11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</row>
    <row r="267" spans="2:11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</row>
    <row r="268" spans="2:11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</row>
    <row r="269" spans="2:11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</row>
    <row r="270" spans="2:11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</row>
    <row r="271" spans="2:11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</row>
    <row r="272" spans="2:11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</row>
    <row r="273" spans="2:11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</row>
    <row r="274" spans="2:11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</row>
    <row r="275" spans="2:11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</row>
    <row r="276" spans="2:11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</row>
    <row r="277" spans="2:11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</row>
    <row r="278" spans="2:11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</row>
    <row r="279" spans="2:11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</row>
    <row r="280" spans="2:11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</row>
    <row r="281" spans="2:11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</row>
    <row r="282" spans="2:11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</row>
    <row r="283" spans="2:11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</row>
    <row r="284" spans="2:11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</row>
    <row r="285" spans="2:11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</row>
    <row r="286" spans="2:11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</row>
    <row r="287" spans="2:11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</row>
    <row r="288" spans="2:11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</row>
    <row r="289" spans="2:11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</row>
    <row r="290" spans="2:11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</row>
    <row r="291" spans="2:11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</row>
    <row r="292" spans="2:11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</row>
    <row r="293" spans="2:11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</row>
    <row r="294" spans="2:11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</row>
    <row r="295" spans="2:11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</row>
    <row r="296" spans="2:11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</row>
    <row r="297" spans="2:11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</row>
    <row r="298" spans="2:11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</row>
    <row r="299" spans="2:11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</row>
    <row r="300" spans="2:11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</row>
    <row r="301" spans="2:11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</row>
    <row r="302" spans="2:11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</row>
    <row r="303" spans="2:11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</row>
    <row r="304" spans="2:11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</row>
    <row r="305" spans="2:11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</row>
    <row r="306" spans="2:11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</row>
    <row r="307" spans="2:11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</row>
    <row r="308" spans="2:11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</row>
    <row r="309" spans="2:11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</row>
    <row r="310" spans="2:11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</row>
    <row r="311" spans="2:11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</row>
    <row r="312" spans="2:11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</row>
    <row r="313" spans="2:11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</row>
    <row r="314" spans="2:11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</row>
    <row r="315" spans="2:11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</row>
    <row r="316" spans="2:11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</row>
    <row r="317" spans="2:11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</row>
    <row r="318" spans="2:11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</row>
    <row r="319" spans="2:11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</row>
    <row r="320" spans="2:11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</row>
    <row r="321" spans="2:11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</row>
    <row r="322" spans="2:11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</row>
    <row r="323" spans="2:11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</row>
    <row r="324" spans="2:11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</row>
    <row r="325" spans="2:11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</row>
    <row r="326" spans="2:11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</row>
    <row r="327" spans="2:11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</row>
    <row r="328" spans="2:11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</row>
    <row r="329" spans="2:11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</row>
    <row r="330" spans="2:11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</row>
    <row r="331" spans="2:11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</row>
    <row r="332" spans="2:11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</row>
    <row r="333" spans="2:11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</row>
    <row r="334" spans="2:11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</row>
    <row r="335" spans="2:11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</row>
    <row r="336" spans="2:11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</row>
    <row r="337" spans="2:11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</row>
    <row r="338" spans="2:11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</row>
    <row r="339" spans="2:11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</row>
    <row r="340" spans="2:11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</row>
    <row r="341" spans="2:11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</row>
    <row r="342" spans="2:11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</row>
    <row r="343" spans="2:11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</row>
    <row r="344" spans="2:11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</row>
    <row r="345" spans="2:11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</row>
    <row r="346" spans="2:11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</row>
    <row r="347" spans="2:11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</row>
    <row r="348" spans="2:11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</row>
    <row r="349" spans="2:11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</row>
    <row r="350" spans="2:11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</row>
    <row r="351" spans="2:11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</row>
    <row r="352" spans="2:11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</row>
    <row r="353" spans="2:11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</row>
    <row r="354" spans="2:11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</row>
    <row r="355" spans="2:11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</row>
    <row r="356" spans="2:11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</row>
    <row r="357" spans="2:11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</row>
    <row r="358" spans="2:11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</row>
    <row r="359" spans="2:11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</row>
    <row r="360" spans="2:11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</row>
    <row r="361" spans="2:11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</row>
    <row r="362" spans="2:11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</row>
    <row r="363" spans="2:11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</row>
    <row r="364" spans="2:11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</row>
    <row r="365" spans="2:11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</row>
    <row r="366" spans="2:11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</row>
    <row r="367" spans="2:11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</row>
    <row r="368" spans="2:11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</row>
    <row r="369" spans="2:11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</row>
    <row r="370" spans="2:11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</row>
    <row r="371" spans="2:11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</row>
    <row r="372" spans="2:11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</row>
    <row r="373" spans="2:11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</row>
    <row r="374" spans="2:11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</row>
    <row r="375" spans="2:11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</row>
    <row r="376" spans="2:11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</row>
    <row r="377" spans="2:11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</row>
    <row r="378" spans="2:11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</row>
    <row r="379" spans="2:11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</row>
    <row r="380" spans="2:11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</row>
    <row r="381" spans="2:11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</row>
    <row r="382" spans="2:11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</row>
    <row r="383" spans="2:11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</row>
    <row r="384" spans="2:11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</row>
    <row r="385" spans="2:11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</row>
    <row r="386" spans="2:11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</row>
    <row r="387" spans="2:11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</row>
    <row r="388" spans="2:11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</row>
    <row r="389" spans="2:11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</row>
    <row r="390" spans="2:11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</row>
    <row r="391" spans="2:11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</row>
    <row r="392" spans="2:11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</row>
    <row r="393" spans="2:11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</row>
    <row r="394" spans="2:11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</row>
    <row r="395" spans="2:11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</row>
    <row r="396" spans="2:11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</row>
    <row r="397" spans="2:11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</row>
    <row r="398" spans="2:11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</row>
    <row r="399" spans="2:11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</row>
    <row r="400" spans="2:11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</row>
    <row r="401" spans="2:11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</row>
    <row r="402" spans="2:11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</row>
    <row r="403" spans="2:11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</row>
    <row r="404" spans="2:11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</row>
    <row r="405" spans="2:11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</row>
    <row r="406" spans="2:11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</row>
    <row r="407" spans="2:11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</row>
    <row r="408" spans="2:11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</row>
    <row r="409" spans="2:11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</row>
    <row r="410" spans="2:11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</row>
    <row r="411" spans="2:11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</row>
    <row r="412" spans="2:11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</row>
    <row r="413" spans="2:11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</row>
    <row r="414" spans="2:11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</row>
    <row r="415" spans="2:11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</row>
    <row r="416" spans="2:11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</row>
    <row r="417" spans="2:11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</row>
    <row r="418" spans="2:11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</row>
    <row r="419" spans="2:11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</row>
    <row r="420" spans="2:11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</row>
    <row r="421" spans="2:11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</row>
    <row r="422" spans="2:11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</row>
    <row r="423" spans="2:11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</row>
    <row r="424" spans="2:11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</row>
    <row r="425" spans="2:11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</row>
    <row r="426" spans="2:11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</row>
    <row r="427" spans="2:11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</row>
    <row r="428" spans="2:11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</row>
    <row r="429" spans="2:11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</row>
    <row r="430" spans="2:11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</row>
    <row r="431" spans="2:11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</row>
    <row r="432" spans="2:11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</row>
    <row r="433" spans="2:11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</row>
    <row r="434" spans="2:11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</row>
    <row r="435" spans="2:11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</row>
    <row r="436" spans="2:11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</row>
    <row r="437" spans="2:11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</row>
    <row r="438" spans="2:11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</row>
    <row r="439" spans="2:11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</row>
    <row r="440" spans="2:11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</row>
    <row r="441" spans="2:11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</row>
    <row r="442" spans="2:11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</row>
    <row r="443" spans="2:11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</row>
    <row r="444" spans="2:11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</row>
    <row r="445" spans="2:11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</row>
    <row r="446" spans="2:11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</row>
    <row r="447" spans="2:11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</row>
    <row r="448" spans="2:11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</row>
    <row r="449" spans="2:11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</row>
    <row r="450" spans="2:11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</row>
    <row r="451" spans="2:11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</row>
    <row r="452" spans="2:11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</row>
    <row r="453" spans="2:11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</row>
    <row r="454" spans="2:11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</row>
    <row r="455" spans="2:11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</row>
    <row r="456" spans="2:11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</row>
    <row r="457" spans="2:11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</row>
    <row r="458" spans="2:11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</row>
    <row r="459" spans="2:11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</row>
    <row r="460" spans="2:11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</row>
    <row r="461" spans="2:11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</row>
    <row r="462" spans="2:11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</row>
    <row r="463" spans="2:11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</row>
    <row r="464" spans="2:11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</row>
    <row r="465" spans="2:11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</row>
    <row r="466" spans="2:11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</row>
    <row r="467" spans="2:11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</row>
    <row r="468" spans="2:11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</row>
    <row r="469" spans="2:11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</row>
    <row r="470" spans="2:11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</row>
    <row r="471" spans="2:11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</row>
    <row r="472" spans="2:11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</row>
    <row r="473" spans="2:11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</row>
    <row r="474" spans="2:11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</row>
    <row r="475" spans="2:11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</row>
    <row r="476" spans="2:11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</row>
    <row r="477" spans="2:11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</row>
    <row r="478" spans="2:11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</row>
    <row r="479" spans="2:11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</row>
    <row r="480" spans="2:11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</row>
    <row r="481" spans="2:11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</row>
    <row r="482" spans="2:11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</row>
    <row r="483" spans="2:11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</row>
    <row r="484" spans="2:11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</row>
    <row r="485" spans="2:11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</row>
    <row r="486" spans="2:11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</row>
    <row r="487" spans="2:11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</row>
    <row r="488" spans="2:11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</row>
    <row r="489" spans="2:11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</row>
    <row r="490" spans="2:11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</row>
    <row r="491" spans="2:11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</row>
    <row r="492" spans="2:11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</row>
    <row r="493" spans="2:11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</row>
    <row r="494" spans="2:11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</row>
    <row r="495" spans="2:11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</row>
    <row r="496" spans="2:11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</row>
    <row r="497" spans="2:11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</row>
    <row r="498" spans="2:11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</row>
    <row r="499" spans="2:11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</row>
    <row r="500" spans="2:11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</row>
    <row r="501" spans="2:11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</row>
    <row r="502" spans="2:11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</row>
    <row r="503" spans="2:11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</row>
    <row r="504" spans="2:11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</row>
    <row r="505" spans="2:11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</row>
    <row r="506" spans="2:11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</row>
    <row r="507" spans="2:11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</row>
    <row r="508" spans="2:11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</row>
    <row r="509" spans="2:11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</row>
    <row r="510" spans="2:11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</row>
    <row r="511" spans="2:11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</row>
    <row r="512" spans="2:11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</row>
    <row r="513" spans="2:11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</row>
    <row r="514" spans="2:11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</row>
    <row r="515" spans="2:11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</row>
    <row r="516" spans="2:11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</row>
    <row r="517" spans="2:11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</row>
    <row r="518" spans="2:11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</row>
    <row r="519" spans="2:11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</row>
    <row r="520" spans="2:11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</row>
    <row r="521" spans="2:11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</row>
    <row r="522" spans="2:11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</row>
    <row r="523" spans="2:11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</row>
    <row r="524" spans="2:11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</row>
    <row r="525" spans="2:11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</row>
    <row r="526" spans="2:11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</row>
    <row r="527" spans="2:11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</row>
    <row r="528" spans="2:11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</row>
    <row r="529" spans="2:11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</row>
    <row r="530" spans="2:11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</row>
    <row r="531" spans="2:11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</row>
    <row r="532" spans="2:11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</row>
    <row r="533" spans="2:11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</row>
    <row r="534" spans="2:11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</row>
    <row r="535" spans="2:11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</row>
    <row r="536" spans="2:11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</row>
    <row r="537" spans="2:11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</row>
    <row r="538" spans="2:11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</row>
    <row r="539" spans="2:11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</row>
    <row r="540" spans="2:11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</row>
    <row r="541" spans="2:11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</row>
    <row r="542" spans="2:11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</row>
    <row r="543" spans="2:11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</row>
    <row r="544" spans="2:11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</row>
    <row r="545" spans="2:11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</row>
    <row r="546" spans="2:11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</row>
    <row r="547" spans="2:11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</row>
    <row r="548" spans="2:11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</row>
    <row r="549" spans="2:11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</row>
    <row r="550" spans="2:11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</row>
    <row r="551" spans="2:11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</row>
    <row r="552" spans="2:11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</row>
    <row r="553" spans="2:11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</row>
    <row r="554" spans="2:11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</row>
    <row r="555" spans="2:11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</row>
    <row r="556" spans="2:11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</row>
    <row r="557" spans="2:11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</row>
    <row r="558" spans="2:11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</row>
    <row r="559" spans="2:11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</row>
    <row r="560" spans="2:11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</row>
    <row r="561" spans="2:11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</row>
    <row r="562" spans="2:11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</row>
    <row r="563" spans="2:11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</row>
    <row r="564" spans="2:11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</row>
    <row r="565" spans="2:11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</row>
    <row r="566" spans="2:11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</row>
    <row r="567" spans="2:11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</row>
    <row r="568" spans="2:11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</row>
    <row r="569" spans="2:11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</row>
    <row r="570" spans="2:11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</row>
    <row r="571" spans="2:11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</row>
    <row r="572" spans="2:11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</row>
    <row r="573" spans="2:11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</row>
    <row r="574" spans="2:11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</row>
    <row r="575" spans="2:11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</row>
    <row r="576" spans="2:11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</row>
    <row r="577" spans="2:11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</row>
    <row r="578" spans="2:11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</row>
    <row r="579" spans="2:11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</row>
    <row r="580" spans="2:11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</row>
    <row r="581" spans="2:11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</row>
    <row r="582" spans="2:11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</row>
    <row r="583" spans="2:11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</row>
    <row r="584" spans="2:11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</row>
    <row r="585" spans="2:11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</row>
    <row r="586" spans="2:11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</row>
    <row r="587" spans="2:11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</row>
    <row r="588" spans="2:11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</row>
    <row r="589" spans="2:11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</row>
    <row r="590" spans="2:11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</row>
    <row r="591" spans="2:11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</row>
    <row r="592" spans="2:11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</row>
    <row r="593" spans="2:11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</row>
    <row r="594" spans="2:11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</row>
    <row r="595" spans="2:11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</row>
    <row r="596" spans="2:11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</row>
    <row r="597" spans="2:11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</row>
    <row r="598" spans="2:11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</row>
    <row r="599" spans="2:11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</row>
    <row r="600" spans="2:11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</row>
    <row r="601" spans="2:11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</row>
    <row r="602" spans="2:11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</row>
    <row r="603" spans="2:11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</row>
    <row r="604" spans="2:11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</row>
    <row r="605" spans="2:11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</row>
    <row r="606" spans="2:11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</row>
    <row r="607" spans="2:11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</row>
    <row r="608" spans="2:11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</row>
    <row r="609" spans="2:11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</row>
    <row r="610" spans="2:11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</row>
    <row r="611" spans="2:11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</row>
    <row r="612" spans="2:11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</row>
    <row r="613" spans="2:11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</row>
    <row r="614" spans="2:11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</row>
    <row r="615" spans="2:11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</row>
    <row r="616" spans="2:11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</row>
    <row r="617" spans="2:11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</row>
    <row r="618" spans="2:11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</row>
    <row r="619" spans="2:11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</row>
    <row r="620" spans="2:11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</row>
    <row r="621" spans="2:11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</row>
    <row r="622" spans="2:11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</row>
    <row r="623" spans="2:11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</row>
    <row r="624" spans="2:11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</row>
    <row r="625" spans="2:11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</row>
    <row r="626" spans="2:11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</row>
    <row r="627" spans="2:11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</row>
    <row r="628" spans="2:11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</row>
    <row r="629" spans="2:11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</row>
    <row r="630" spans="2:11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</row>
    <row r="631" spans="2:11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</row>
    <row r="632" spans="2:11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</row>
    <row r="633" spans="2:11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</row>
    <row r="634" spans="2:11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</row>
    <row r="635" spans="2:11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</row>
    <row r="636" spans="2:11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</row>
    <row r="637" spans="2:11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</row>
    <row r="638" spans="2:11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</row>
    <row r="639" spans="2:11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</row>
    <row r="640" spans="2:11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</row>
    <row r="641" spans="2:11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</row>
    <row r="642" spans="2:11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</row>
    <row r="643" spans="2:11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</row>
    <row r="644" spans="2:11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</row>
    <row r="645" spans="2:11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</row>
    <row r="646" spans="2:11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</row>
    <row r="647" spans="2:11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</row>
    <row r="648" spans="2:11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</row>
    <row r="649" spans="2:11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</row>
    <row r="650" spans="2:11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</row>
    <row r="651" spans="2:11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</row>
    <row r="652" spans="2:11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</row>
    <row r="653" spans="2:11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</row>
    <row r="654" spans="2:11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</row>
    <row r="655" spans="2:11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</row>
    <row r="656" spans="2:11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</row>
    <row r="657" spans="2:11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</row>
    <row r="658" spans="2:11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</row>
    <row r="659" spans="2:11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</row>
    <row r="660" spans="2:11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</row>
    <row r="661" spans="2:11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</row>
    <row r="662" spans="2:11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</row>
    <row r="663" spans="2:11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</row>
    <row r="664" spans="2:11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</row>
    <row r="665" spans="2:11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</row>
    <row r="666" spans="2:11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</row>
    <row r="667" spans="2:11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</row>
    <row r="668" spans="2:11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</row>
    <row r="669" spans="2:11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</row>
    <row r="670" spans="2:11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</row>
    <row r="671" spans="2:11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</row>
    <row r="672" spans="2:11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</row>
    <row r="673" spans="2:11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</row>
    <row r="674" spans="2:11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</row>
    <row r="675" spans="2:11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</row>
    <row r="676" spans="2:11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</row>
    <row r="677" spans="2:11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</row>
    <row r="678" spans="2:11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</row>
    <row r="679" spans="2:11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</row>
    <row r="680" spans="2:11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</row>
    <row r="681" spans="2:11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</row>
    <row r="682" spans="2:11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</row>
    <row r="683" spans="2:11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</row>
    <row r="684" spans="2:11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</row>
    <row r="685" spans="2:11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</row>
    <row r="686" spans="2:11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</row>
    <row r="687" spans="2:11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</row>
    <row r="688" spans="2:11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</row>
    <row r="689" spans="2:11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</row>
    <row r="690" spans="2:11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</row>
    <row r="691" spans="2:11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</row>
    <row r="692" spans="2:11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</row>
    <row r="693" spans="2:11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</row>
    <row r="694" spans="2:11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</row>
    <row r="695" spans="2:11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</row>
    <row r="696" spans="2:11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</row>
    <row r="697" spans="2:11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</row>
    <row r="698" spans="2:11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</row>
    <row r="699" spans="2:11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</row>
    <row r="700" spans="2:11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</row>
    <row r="701" spans="2:11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</row>
    <row r="702" spans="2:11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</row>
    <row r="703" spans="2:11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</row>
    <row r="704" spans="2:11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</row>
    <row r="705" spans="2:11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</row>
    <row r="706" spans="2:11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</row>
    <row r="707" spans="2:11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</row>
    <row r="708" spans="2:11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</row>
    <row r="709" spans="2:11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</row>
    <row r="710" spans="2:11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</row>
    <row r="711" spans="2:11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</row>
    <row r="712" spans="2:11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</row>
    <row r="713" spans="2:11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</row>
    <row r="714" spans="2:11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</row>
    <row r="715" spans="2:11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</row>
    <row r="716" spans="2:11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</row>
    <row r="717" spans="2:11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</row>
    <row r="718" spans="2:11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</row>
    <row r="719" spans="2:11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</row>
    <row r="720" spans="2:11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</row>
    <row r="721" spans="2:11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</row>
    <row r="722" spans="2:11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</row>
    <row r="723" spans="2:11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</row>
    <row r="724" spans="2:11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</row>
    <row r="725" spans="2:11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</row>
    <row r="726" spans="2:11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</row>
    <row r="727" spans="2:11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</row>
    <row r="728" spans="2:11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</row>
    <row r="729" spans="2:11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</row>
    <row r="730" spans="2:11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</row>
    <row r="731" spans="2:11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</row>
    <row r="732" spans="2:11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</row>
    <row r="733" spans="2:11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</row>
    <row r="734" spans="2:11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</row>
    <row r="735" spans="2:11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</row>
    <row r="736" spans="2:11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</row>
    <row r="737" spans="2:11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</row>
    <row r="738" spans="2:11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</row>
    <row r="739" spans="2:11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</row>
    <row r="740" spans="2:11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</row>
    <row r="741" spans="2:11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</row>
    <row r="742" spans="2:11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</row>
    <row r="743" spans="2:11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</row>
    <row r="744" spans="2:11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</row>
    <row r="745" spans="2:11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</row>
    <row r="746" spans="2:11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</row>
    <row r="747" spans="2:11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</row>
    <row r="748" spans="2:11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</row>
    <row r="749" spans="2:11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</row>
    <row r="750" spans="2:11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</row>
    <row r="751" spans="2:11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</row>
    <row r="752" spans="2:11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</row>
    <row r="753" spans="2:11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</row>
    <row r="754" spans="2:11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</row>
    <row r="755" spans="2:11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</row>
    <row r="756" spans="2:11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</row>
    <row r="757" spans="2:11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</row>
    <row r="758" spans="2:11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</row>
    <row r="759" spans="2:11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</row>
    <row r="760" spans="2:11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</row>
    <row r="761" spans="2:11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</row>
    <row r="762" spans="2:11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</row>
    <row r="763" spans="2:11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</row>
    <row r="764" spans="2:11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</row>
    <row r="765" spans="2:11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</row>
    <row r="766" spans="2:11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</row>
    <row r="767" spans="2:11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</row>
    <row r="768" spans="2:11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</row>
    <row r="769" spans="2:11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</row>
    <row r="770" spans="2:11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</row>
    <row r="771" spans="2:11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</row>
    <row r="772" spans="2:11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</row>
    <row r="773" spans="2:11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</row>
    <row r="774" spans="2:11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</row>
    <row r="775" spans="2:11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</row>
    <row r="776" spans="2:11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</row>
    <row r="777" spans="2:11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</row>
    <row r="778" spans="2:11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</row>
    <row r="779" spans="2:11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</row>
    <row r="780" spans="2:11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</row>
    <row r="781" spans="2:11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</row>
    <row r="782" spans="2:11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</row>
    <row r="783" spans="2:11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</row>
    <row r="784" spans="2:11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</row>
    <row r="785" spans="2:11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</row>
    <row r="786" spans="2:11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</row>
    <row r="787" spans="2:11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</row>
    <row r="788" spans="2:11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</row>
    <row r="789" spans="2:11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</row>
    <row r="790" spans="2:11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</row>
    <row r="791" spans="2:11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</row>
    <row r="792" spans="2:11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</row>
    <row r="793" spans="2:11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</row>
    <row r="794" spans="2:11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</row>
    <row r="795" spans="2:11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</row>
    <row r="796" spans="2:11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</row>
    <row r="797" spans="2:11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</row>
    <row r="798" spans="2:11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</row>
    <row r="799" spans="2:11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</row>
    <row r="800" spans="2:11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</row>
    <row r="801" spans="2:11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</row>
    <row r="802" spans="2:11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</row>
    <row r="803" spans="2:11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</row>
    <row r="804" spans="2:11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</row>
    <row r="805" spans="2:11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</row>
    <row r="806" spans="2:11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</row>
    <row r="807" spans="2:11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</row>
    <row r="808" spans="2:11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</row>
    <row r="809" spans="2:11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</row>
    <row r="810" spans="2:11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</row>
    <row r="811" spans="2:11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</row>
    <row r="812" spans="2:11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</row>
    <row r="813" spans="2:11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</row>
    <row r="814" spans="2:11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</row>
    <row r="815" spans="2:11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</row>
    <row r="816" spans="2:11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</row>
    <row r="817" spans="2:11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</row>
    <row r="818" spans="2:11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</row>
    <row r="819" spans="2:11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</row>
    <row r="820" spans="2:11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</row>
    <row r="821" spans="2:11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</row>
    <row r="822" spans="2:11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</row>
    <row r="823" spans="2:11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</row>
    <row r="824" spans="2:11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</row>
    <row r="825" spans="2:11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</row>
    <row r="826" spans="2:11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</row>
    <row r="827" spans="2:11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</row>
    <row r="828" spans="2:11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</row>
    <row r="829" spans="2:11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</row>
    <row r="830" spans="2:11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</row>
    <row r="831" spans="2:11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</row>
    <row r="832" spans="2:11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</row>
    <row r="833" spans="2:11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</row>
    <row r="834" spans="2:11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</row>
    <row r="835" spans="2:11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</row>
    <row r="836" spans="2:11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</row>
    <row r="837" spans="2:11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</row>
    <row r="838" spans="2:11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</row>
    <row r="839" spans="2:11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</row>
    <row r="840" spans="2:11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</row>
    <row r="841" spans="2:11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</row>
    <row r="842" spans="2:11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</row>
    <row r="843" spans="2:11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</row>
    <row r="844" spans="2:11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</row>
    <row r="845" spans="2:11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</row>
    <row r="846" spans="2:11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</row>
    <row r="847" spans="2:11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</row>
    <row r="848" spans="2:11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</row>
    <row r="849" spans="2:11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</row>
    <row r="850" spans="2:11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</row>
    <row r="851" spans="2:11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</row>
    <row r="852" spans="2:11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</row>
    <row r="853" spans="2:11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</row>
    <row r="854" spans="2:11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</row>
    <row r="855" spans="2:11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</row>
    <row r="856" spans="2:11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</row>
    <row r="857" spans="2:11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</row>
    <row r="858" spans="2:11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</row>
    <row r="859" spans="2:11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</row>
    <row r="860" spans="2:11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</row>
    <row r="861" spans="2:11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</row>
    <row r="862" spans="2:11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</row>
    <row r="863" spans="2:11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</row>
    <row r="864" spans="2:11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</row>
    <row r="865" spans="2:11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</row>
    <row r="866" spans="2:11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</row>
    <row r="867" spans="2:11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</row>
    <row r="868" spans="2:11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</row>
    <row r="869" spans="2:11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</row>
    <row r="870" spans="2:11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</row>
    <row r="871" spans="2:11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</row>
    <row r="872" spans="2:11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</row>
    <row r="873" spans="2:11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</row>
    <row r="874" spans="2:11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</row>
    <row r="875" spans="2:11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</row>
    <row r="876" spans="2:11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</row>
    <row r="877" spans="2:11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</row>
    <row r="878" spans="2:11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</row>
    <row r="879" spans="2:11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</row>
    <row r="880" spans="2:11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</row>
    <row r="881" spans="2:11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</row>
    <row r="882" spans="2:11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</row>
    <row r="883" spans="2:11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</row>
    <row r="884" spans="2:11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</row>
    <row r="885" spans="2:11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</row>
    <row r="886" spans="2:11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</row>
    <row r="887" spans="2:11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</row>
    <row r="888" spans="2:11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</row>
    <row r="889" spans="2:11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</row>
    <row r="890" spans="2:11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</row>
    <row r="891" spans="2:11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</row>
    <row r="892" spans="2:11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</row>
    <row r="893" spans="2:11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</row>
    <row r="894" spans="2:11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</row>
    <row r="895" spans="2:11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</row>
    <row r="896" spans="2:11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</row>
    <row r="897" spans="2:11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</row>
    <row r="898" spans="2:11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</row>
    <row r="899" spans="2:11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</row>
    <row r="900" spans="2:11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</row>
    <row r="901" spans="2:11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</row>
    <row r="902" spans="2:11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</row>
    <row r="903" spans="2:11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</row>
    <row r="904" spans="2:11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</row>
    <row r="905" spans="2:11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</row>
    <row r="906" spans="2:11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</row>
    <row r="907" spans="2:11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</row>
    <row r="908" spans="2:11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</row>
    <row r="909" spans="2:11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</row>
    <row r="910" spans="2:11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</row>
    <row r="911" spans="2:11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</row>
    <row r="912" spans="2:11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</row>
    <row r="913" spans="2:11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</row>
    <row r="914" spans="2:11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</row>
    <row r="915" spans="2:11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</row>
    <row r="916" spans="2:11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</row>
    <row r="917" spans="2:11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</row>
    <row r="918" spans="2:11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</row>
    <row r="919" spans="2:11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</row>
    <row r="920" spans="2:11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</row>
    <row r="921" spans="2:11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</row>
    <row r="922" spans="2:11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</row>
    <row r="923" spans="2:11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</row>
    <row r="924" spans="2:11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</row>
    <row r="925" spans="2:11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</row>
    <row r="926" spans="2:11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</row>
    <row r="927" spans="2:11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</row>
    <row r="928" spans="2:11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</row>
    <row r="929" spans="2:11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</row>
    <row r="930" spans="2:11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</row>
    <row r="931" spans="2:11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</row>
    <row r="932" spans="2:11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</row>
    <row r="933" spans="2:11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</row>
    <row r="934" spans="2:11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</row>
    <row r="935" spans="2:11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</row>
    <row r="936" spans="2:11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</row>
    <row r="937" spans="2:11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</row>
    <row r="938" spans="2:11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</row>
    <row r="939" spans="2:11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</row>
    <row r="940" spans="2:11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</row>
    <row r="941" spans="2:11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</row>
    <row r="942" spans="2:11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</row>
    <row r="943" spans="2:11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</row>
    <row r="944" spans="2:11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</row>
    <row r="945" spans="2:11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</row>
    <row r="946" spans="2:11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</row>
    <row r="947" spans="2:11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</row>
    <row r="948" spans="2:11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</row>
    <row r="949" spans="2:11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</row>
    <row r="950" spans="2:11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</row>
    <row r="951" spans="2:11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</row>
    <row r="952" spans="2:11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</row>
    <row r="953" spans="2:11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</row>
    <row r="954" spans="2:11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</row>
    <row r="955" spans="2:11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</row>
    <row r="956" spans="2:11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</row>
    <row r="957" spans="2:11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</row>
    <row r="958" spans="2:11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</row>
    <row r="959" spans="2:11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</row>
    <row r="960" spans="2:11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</row>
    <row r="961" spans="2:11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</row>
    <row r="962" spans="2:11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</row>
    <row r="963" spans="2:11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</row>
    <row r="964" spans="2:11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</row>
    <row r="965" spans="2:11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</row>
    <row r="966" spans="2:11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</row>
    <row r="967" spans="2:11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</row>
    <row r="968" spans="2:11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</row>
    <row r="969" spans="2:11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</row>
    <row r="970" spans="2:11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</row>
    <row r="971" spans="2:11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</row>
    <row r="972" spans="2:11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</row>
    <row r="973" spans="2:11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</row>
    <row r="974" spans="2:11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</row>
    <row r="975" spans="2:11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</row>
    <row r="976" spans="2:11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</row>
    <row r="977" spans="2:11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</row>
    <row r="978" spans="2:11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</row>
    <row r="979" spans="2:11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</row>
    <row r="980" spans="2:11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</row>
    <row r="981" spans="2:11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</row>
    <row r="982" spans="2:11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</row>
    <row r="983" spans="2:11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</row>
    <row r="984" spans="2:11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</row>
    <row r="985" spans="2:11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</row>
    <row r="986" spans="2:11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</row>
    <row r="987" spans="2:11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</row>
    <row r="988" spans="2:11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</row>
    <row r="989" spans="2:11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</row>
    <row r="990" spans="2:11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</row>
    <row r="991" spans="2:11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</row>
    <row r="992" spans="2:11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</row>
    <row r="993" spans="2:11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</row>
    <row r="994" spans="2:11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</row>
    <row r="995" spans="2:11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</row>
    <row r="996" spans="2:11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</row>
    <row r="997" spans="2:11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</row>
    <row r="998" spans="2:11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</row>
    <row r="999" spans="2:11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</row>
    <row r="1000" spans="2:11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</row>
  </sheetData>
  <sortState xmlns:xlrd2="http://schemas.microsoft.com/office/spreadsheetml/2017/richdata2" ref="C36:F45">
    <sortCondition descending="1" ref="E36:E45"/>
    <sortCondition descending="1" ref="D36:D45"/>
  </sortState>
  <mergeCells count="8">
    <mergeCell ref="B34:C34"/>
    <mergeCell ref="F34:K34"/>
    <mergeCell ref="B1:C1"/>
    <mergeCell ref="F1:K1"/>
    <mergeCell ref="B12:C12"/>
    <mergeCell ref="F12:K12"/>
    <mergeCell ref="B23:C23"/>
    <mergeCell ref="F23:K23"/>
  </mergeCells>
  <pageMargins left="0.7" right="0.7" top="0.75" bottom="0.75" header="0" footer="0"/>
  <pageSetup orientation="landscape"/>
  <headerFooter>
    <oddHeader>&amp;LEarly Spring Interschools&amp;CTeam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/>
  </sheetViews>
  <sheetFormatPr defaultColWidth="12.5703125" defaultRowHeight="15" customHeight="1" x14ac:dyDescent="0.2"/>
  <cols>
    <col min="1" max="1" width="2.42578125" customWidth="1"/>
    <col min="2" max="2" width="3.42578125" customWidth="1"/>
    <col min="3" max="3" width="28.140625" customWidth="1"/>
    <col min="4" max="4" width="17.42578125" customWidth="1"/>
    <col min="5" max="5" width="9.85546875" customWidth="1"/>
    <col min="6" max="6" width="4" customWidth="1"/>
    <col min="7" max="14" width="3.42578125" customWidth="1"/>
    <col min="15" max="26" width="8" customWidth="1"/>
  </cols>
  <sheetData>
    <row r="1" spans="1:26" ht="12.75" customHeight="1" x14ac:dyDescent="0.2">
      <c r="A1" s="7"/>
      <c r="B1" s="16" t="s">
        <v>0</v>
      </c>
      <c r="C1" s="17"/>
      <c r="D1" s="7"/>
      <c r="E1" s="7"/>
      <c r="F1" s="7"/>
      <c r="G1" s="7"/>
      <c r="H1" s="16" t="s">
        <v>1</v>
      </c>
      <c r="I1" s="18"/>
      <c r="J1" s="18"/>
      <c r="K1" s="18"/>
      <c r="L1" s="18"/>
      <c r="M1" s="1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0" t="s">
        <v>43</v>
      </c>
      <c r="D2" s="2" t="s">
        <v>44</v>
      </c>
      <c r="E2" s="2" t="s">
        <v>45</v>
      </c>
      <c r="F2" s="2" t="s">
        <v>46</v>
      </c>
      <c r="G2" s="2" t="s">
        <v>47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1">
        <v>1</v>
      </c>
      <c r="C3" s="12" t="s">
        <v>48</v>
      </c>
      <c r="D3" s="13" t="s">
        <v>6</v>
      </c>
      <c r="E3" s="14">
        <f>F3/G3*100</f>
        <v>100</v>
      </c>
      <c r="F3" s="6">
        <f>SUM(H3:M3)</f>
        <v>2</v>
      </c>
      <c r="G3" s="6">
        <f>COUNT(H3:M3)*2</f>
        <v>2</v>
      </c>
      <c r="H3" s="6">
        <v>2</v>
      </c>
      <c r="I3" s="6"/>
      <c r="J3" s="6"/>
      <c r="K3" s="6"/>
      <c r="L3" s="6"/>
      <c r="M3" s="6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1">
        <v>2</v>
      </c>
      <c r="C4" s="12" t="s">
        <v>49</v>
      </c>
      <c r="D4" s="13" t="s">
        <v>6</v>
      </c>
      <c r="E4" s="14">
        <f>F4/G4*100</f>
        <v>100</v>
      </c>
      <c r="F4" s="6">
        <f>SUM(H4:M4)</f>
        <v>2</v>
      </c>
      <c r="G4" s="6">
        <f>COUNT(H4:M4)*2</f>
        <v>2</v>
      </c>
      <c r="H4" s="6">
        <v>2</v>
      </c>
      <c r="I4" s="6"/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1">
        <v>3</v>
      </c>
      <c r="C5" s="12" t="s">
        <v>50</v>
      </c>
      <c r="D5" s="13" t="s">
        <v>6</v>
      </c>
      <c r="E5" s="14">
        <f>F5/G5*100</f>
        <v>100</v>
      </c>
      <c r="F5" s="6">
        <f>SUM(H5:M5)</f>
        <v>2</v>
      </c>
      <c r="G5" s="6">
        <f>COUNT(H5:M5)*2</f>
        <v>2</v>
      </c>
      <c r="H5" s="6">
        <v>2</v>
      </c>
      <c r="I5" s="6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1">
        <v>4</v>
      </c>
      <c r="C6" s="12" t="s">
        <v>61</v>
      </c>
      <c r="D6" s="13" t="s">
        <v>9</v>
      </c>
      <c r="E6" s="14">
        <f>F6/G6*100</f>
        <v>100</v>
      </c>
      <c r="F6" s="6">
        <f>SUM(H6:M6)</f>
        <v>2</v>
      </c>
      <c r="G6" s="6">
        <f>COUNT(H6:M6)*2</f>
        <v>2</v>
      </c>
      <c r="H6" s="6">
        <v>2</v>
      </c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1">
        <v>5</v>
      </c>
      <c r="C7" s="12" t="s">
        <v>62</v>
      </c>
      <c r="D7" s="13" t="s">
        <v>9</v>
      </c>
      <c r="E7" s="14">
        <f>F7/G7*100</f>
        <v>100</v>
      </c>
      <c r="F7" s="6">
        <f>SUM(H7:M7)</f>
        <v>2</v>
      </c>
      <c r="G7" s="6">
        <f>COUNT(H7:M7)*2</f>
        <v>2</v>
      </c>
      <c r="H7" s="6">
        <v>2</v>
      </c>
      <c r="I7" s="6"/>
      <c r="J7" s="6"/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1">
        <v>6</v>
      </c>
      <c r="C8" s="12" t="s">
        <v>63</v>
      </c>
      <c r="D8" s="13" t="s">
        <v>9</v>
      </c>
      <c r="E8" s="14">
        <f>F8/G8*100</f>
        <v>100</v>
      </c>
      <c r="F8" s="6">
        <f>SUM(H8:M8)</f>
        <v>2</v>
      </c>
      <c r="G8" s="6">
        <f>COUNT(H8:M8)*2</f>
        <v>2</v>
      </c>
      <c r="H8" s="6">
        <v>2</v>
      </c>
      <c r="I8" s="6"/>
      <c r="J8" s="6"/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1">
        <v>7</v>
      </c>
      <c r="C9" s="12" t="s">
        <v>65</v>
      </c>
      <c r="D9" s="13" t="s">
        <v>10</v>
      </c>
      <c r="E9" s="14">
        <f>F9/G9*100</f>
        <v>100</v>
      </c>
      <c r="F9" s="6">
        <f>SUM(H9:M9)</f>
        <v>2</v>
      </c>
      <c r="G9" s="6">
        <f>COUNT(H9:M9)*2</f>
        <v>2</v>
      </c>
      <c r="H9" s="6">
        <v>2</v>
      </c>
      <c r="I9" s="6"/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1">
        <v>8</v>
      </c>
      <c r="C10" s="12" t="s">
        <v>67</v>
      </c>
      <c r="D10" s="13" t="s">
        <v>10</v>
      </c>
      <c r="E10" s="14">
        <f>F10/G10*100</f>
        <v>100</v>
      </c>
      <c r="F10" s="6">
        <f>SUM(H10:M10)</f>
        <v>2</v>
      </c>
      <c r="G10" s="6">
        <f>COUNT(H10:M10)*2</f>
        <v>2</v>
      </c>
      <c r="H10" s="6">
        <v>2</v>
      </c>
      <c r="I10" s="6"/>
      <c r="J10" s="6"/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1">
        <v>9</v>
      </c>
      <c r="C11" s="12" t="s">
        <v>75</v>
      </c>
      <c r="D11" s="13" t="s">
        <v>13</v>
      </c>
      <c r="E11" s="14">
        <f>F11/G11*100</f>
        <v>100</v>
      </c>
      <c r="F11" s="6">
        <f>SUM(H11:M11)</f>
        <v>2</v>
      </c>
      <c r="G11" s="6">
        <f>COUNT(H11:M11)*2</f>
        <v>2</v>
      </c>
      <c r="H11" s="6">
        <v>2</v>
      </c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1">
        <v>10</v>
      </c>
      <c r="C12" s="12" t="s">
        <v>52</v>
      </c>
      <c r="D12" s="13" t="s">
        <v>7</v>
      </c>
      <c r="E12" s="14">
        <f>F12/G12*100</f>
        <v>50</v>
      </c>
      <c r="F12" s="6">
        <f>SUM(H12:M12)</f>
        <v>1</v>
      </c>
      <c r="G12" s="6">
        <f>COUNT(H12:M12)*2</f>
        <v>2</v>
      </c>
      <c r="H12" s="6">
        <v>1</v>
      </c>
      <c r="I12" s="6"/>
      <c r="J12" s="6"/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1">
        <v>11</v>
      </c>
      <c r="C13" s="12" t="s">
        <v>53</v>
      </c>
      <c r="D13" s="13" t="s">
        <v>7</v>
      </c>
      <c r="E13" s="14">
        <f>F13/G13*100</f>
        <v>50</v>
      </c>
      <c r="F13" s="6">
        <f>SUM(H13:M13)</f>
        <v>1</v>
      </c>
      <c r="G13" s="6">
        <f>COUNT(H13:M13)*2</f>
        <v>2</v>
      </c>
      <c r="H13" s="6">
        <v>1</v>
      </c>
      <c r="I13" s="6"/>
      <c r="J13" s="6"/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1">
        <v>12</v>
      </c>
      <c r="C14" s="12" t="s">
        <v>54</v>
      </c>
      <c r="D14" s="13" t="s">
        <v>7</v>
      </c>
      <c r="E14" s="14">
        <f>F14/G14*100</f>
        <v>50</v>
      </c>
      <c r="F14" s="6">
        <f>SUM(H14:M14)</f>
        <v>1</v>
      </c>
      <c r="G14" s="6">
        <f>COUNT(H14:M14)*2</f>
        <v>2</v>
      </c>
      <c r="H14" s="6">
        <v>1</v>
      </c>
      <c r="I14" s="6"/>
      <c r="J14" s="6"/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1">
        <v>13</v>
      </c>
      <c r="C15" s="12" t="s">
        <v>57</v>
      </c>
      <c r="D15" s="13" t="s">
        <v>8</v>
      </c>
      <c r="E15" s="14">
        <f>F15/G15*100</f>
        <v>50</v>
      </c>
      <c r="F15" s="6">
        <f>SUM(H15:M15)</f>
        <v>1</v>
      </c>
      <c r="G15" s="6">
        <f>COUNT(H15:M15)*2</f>
        <v>2</v>
      </c>
      <c r="H15" s="6">
        <v>1</v>
      </c>
      <c r="I15" s="6"/>
      <c r="J15" s="6"/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1">
        <v>14</v>
      </c>
      <c r="C16" s="12" t="s">
        <v>60</v>
      </c>
      <c r="D16" s="13" t="s">
        <v>8</v>
      </c>
      <c r="E16" s="14">
        <f>F16/G16*100</f>
        <v>50</v>
      </c>
      <c r="F16" s="6">
        <f>SUM(H16:M16)</f>
        <v>1</v>
      </c>
      <c r="G16" s="6">
        <f>COUNT(H16:M16)*2</f>
        <v>2</v>
      </c>
      <c r="H16" s="6">
        <v>1</v>
      </c>
      <c r="I16" s="6"/>
      <c r="J16" s="6"/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1">
        <v>15</v>
      </c>
      <c r="C17" s="12" t="s">
        <v>77</v>
      </c>
      <c r="D17" s="13" t="s">
        <v>13</v>
      </c>
      <c r="E17" s="14">
        <f>F17/G17*100</f>
        <v>50</v>
      </c>
      <c r="F17" s="6">
        <f>SUM(H17:M17)</f>
        <v>1</v>
      </c>
      <c r="G17" s="6">
        <f>COUNT(H17:M17)*2</f>
        <v>2</v>
      </c>
      <c r="H17" s="6">
        <v>1</v>
      </c>
      <c r="I17" s="6"/>
      <c r="J17" s="6"/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1">
        <v>16</v>
      </c>
      <c r="C18" s="12" t="s">
        <v>56</v>
      </c>
      <c r="D18" s="13" t="s">
        <v>8</v>
      </c>
      <c r="E18" s="14">
        <f>F18/G18*100</f>
        <v>0</v>
      </c>
      <c r="F18" s="6">
        <f>SUM(H18:M18)</f>
        <v>0</v>
      </c>
      <c r="G18" s="6">
        <f>COUNT(H18:M18)*2</f>
        <v>2</v>
      </c>
      <c r="H18" s="6">
        <v>0</v>
      </c>
      <c r="I18" s="6"/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1">
        <v>17</v>
      </c>
      <c r="C19" s="12" t="s">
        <v>66</v>
      </c>
      <c r="D19" s="13" t="s">
        <v>10</v>
      </c>
      <c r="E19" s="14">
        <f>F19/G19*100</f>
        <v>0</v>
      </c>
      <c r="F19" s="6">
        <f>SUM(H19:M19)</f>
        <v>0</v>
      </c>
      <c r="G19" s="6">
        <f>COUNT(H19:M19)*2</f>
        <v>2</v>
      </c>
      <c r="H19" s="6">
        <v>0</v>
      </c>
      <c r="I19" s="6"/>
      <c r="J19" s="6"/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1">
        <v>18</v>
      </c>
      <c r="C20" s="12" t="s">
        <v>68</v>
      </c>
      <c r="D20" s="13" t="s">
        <v>11</v>
      </c>
      <c r="E20" s="14">
        <f>F20/G20*100</f>
        <v>0</v>
      </c>
      <c r="F20" s="6">
        <f>SUM(H20:M20)</f>
        <v>0</v>
      </c>
      <c r="G20" s="6">
        <f>COUNT(H20:M20)*2</f>
        <v>2</v>
      </c>
      <c r="H20" s="6">
        <v>0</v>
      </c>
      <c r="I20" s="6"/>
      <c r="J20" s="6"/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1">
        <v>19</v>
      </c>
      <c r="C21" s="12" t="s">
        <v>69</v>
      </c>
      <c r="D21" s="13" t="s">
        <v>11</v>
      </c>
      <c r="E21" s="14">
        <f>F21/G21*100</f>
        <v>0</v>
      </c>
      <c r="F21" s="6">
        <f>SUM(H21:M21)</f>
        <v>0</v>
      </c>
      <c r="G21" s="6">
        <f>COUNT(H21:M21)*2</f>
        <v>2</v>
      </c>
      <c r="H21" s="6">
        <v>0</v>
      </c>
      <c r="I21" s="6"/>
      <c r="J21" s="6"/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1">
        <v>20</v>
      </c>
      <c r="C22" s="12" t="s">
        <v>70</v>
      </c>
      <c r="D22" s="13" t="s">
        <v>11</v>
      </c>
      <c r="E22" s="14">
        <f>F22/G22*100</f>
        <v>0</v>
      </c>
      <c r="F22" s="6">
        <f>SUM(H22:M22)</f>
        <v>0</v>
      </c>
      <c r="G22" s="6">
        <f>COUNT(H22:M22)*2</f>
        <v>2</v>
      </c>
      <c r="H22" s="6">
        <v>0</v>
      </c>
      <c r="I22" s="6"/>
      <c r="J22" s="6"/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1">
        <v>21</v>
      </c>
      <c r="C23" s="12" t="s">
        <v>72</v>
      </c>
      <c r="D23" s="13" t="s">
        <v>12</v>
      </c>
      <c r="E23" s="14">
        <f>F23/G23*100</f>
        <v>0</v>
      </c>
      <c r="F23" s="6">
        <f>SUM(H23:M23)</f>
        <v>0</v>
      </c>
      <c r="G23" s="6">
        <f>COUNT(H23:M23)*2</f>
        <v>2</v>
      </c>
      <c r="H23" s="6">
        <v>0</v>
      </c>
      <c r="I23" s="6"/>
      <c r="J23" s="6"/>
      <c r="K23" s="6"/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1">
        <v>22</v>
      </c>
      <c r="C24" s="12" t="s">
        <v>73</v>
      </c>
      <c r="D24" s="13" t="s">
        <v>12</v>
      </c>
      <c r="E24" s="14">
        <f>F24/G24*100</f>
        <v>0</v>
      </c>
      <c r="F24" s="6">
        <f>SUM(H24:M24)</f>
        <v>0</v>
      </c>
      <c r="G24" s="6">
        <f>COUNT(H24:M24)*2</f>
        <v>2</v>
      </c>
      <c r="H24" s="6">
        <v>0</v>
      </c>
      <c r="I24" s="6"/>
      <c r="J24" s="6"/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1">
        <v>23</v>
      </c>
      <c r="C25" s="12" t="s">
        <v>76</v>
      </c>
      <c r="D25" s="13" t="s">
        <v>13</v>
      </c>
      <c r="E25" s="14">
        <f>F25/G25*100</f>
        <v>0</v>
      </c>
      <c r="F25" s="6">
        <f>SUM(H25:M25)</f>
        <v>0</v>
      </c>
      <c r="G25" s="6">
        <f>COUNT(H25:M25)*2</f>
        <v>2</v>
      </c>
      <c r="H25" s="6">
        <v>0</v>
      </c>
      <c r="I25" s="6"/>
      <c r="J25" s="6"/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1">
        <v>24</v>
      </c>
      <c r="C26" s="12" t="s">
        <v>51</v>
      </c>
      <c r="D26" s="13" t="s">
        <v>6</v>
      </c>
      <c r="E26" s="14"/>
      <c r="F26" s="6"/>
      <c r="G26" s="6"/>
      <c r="H26" s="6"/>
      <c r="I26" s="6"/>
      <c r="J26" s="6"/>
      <c r="K26" s="6"/>
      <c r="L26" s="6"/>
      <c r="M26" s="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1">
        <v>25</v>
      </c>
      <c r="C27" s="12" t="s">
        <v>55</v>
      </c>
      <c r="D27" s="13" t="s">
        <v>7</v>
      </c>
      <c r="E27" s="14"/>
      <c r="F27" s="6"/>
      <c r="G27" s="6"/>
      <c r="H27" s="6"/>
      <c r="I27" s="6"/>
      <c r="J27" s="6"/>
      <c r="K27" s="6"/>
      <c r="L27" s="6"/>
      <c r="M27" s="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1">
        <v>26</v>
      </c>
      <c r="C28" s="12" t="s">
        <v>58</v>
      </c>
      <c r="D28" s="13" t="s">
        <v>8</v>
      </c>
      <c r="E28" s="14"/>
      <c r="F28" s="6"/>
      <c r="G28" s="6"/>
      <c r="H28" s="6"/>
      <c r="I28" s="6"/>
      <c r="J28" s="6"/>
      <c r="K28" s="6"/>
      <c r="L28" s="6"/>
      <c r="M28" s="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1">
        <v>27</v>
      </c>
      <c r="C29" s="12" t="s">
        <v>59</v>
      </c>
      <c r="D29" s="13" t="s">
        <v>8</v>
      </c>
      <c r="E29" s="14"/>
      <c r="F29" s="6"/>
      <c r="G29" s="6"/>
      <c r="H29" s="6"/>
      <c r="I29" s="6"/>
      <c r="J29" s="6"/>
      <c r="K29" s="6"/>
      <c r="L29" s="6"/>
      <c r="M29" s="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1">
        <v>28</v>
      </c>
      <c r="C30" s="12" t="s">
        <v>64</v>
      </c>
      <c r="D30" s="13" t="s">
        <v>9</v>
      </c>
      <c r="E30" s="14"/>
      <c r="F30" s="6"/>
      <c r="G30" s="6"/>
      <c r="H30" s="6"/>
      <c r="I30" s="6"/>
      <c r="J30" s="6"/>
      <c r="K30" s="6"/>
      <c r="L30" s="6"/>
      <c r="M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1">
        <v>29</v>
      </c>
      <c r="C31" s="12" t="s">
        <v>71</v>
      </c>
      <c r="D31" s="13" t="s">
        <v>12</v>
      </c>
      <c r="E31" s="14"/>
      <c r="F31" s="6"/>
      <c r="G31" s="6"/>
      <c r="H31" s="6"/>
      <c r="I31" s="6"/>
      <c r="J31" s="6"/>
      <c r="K31" s="6"/>
      <c r="L31" s="6"/>
      <c r="M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1">
        <v>30</v>
      </c>
      <c r="C32" s="12" t="s">
        <v>74</v>
      </c>
      <c r="D32" s="13" t="s">
        <v>12</v>
      </c>
      <c r="E32" s="14"/>
      <c r="F32" s="6"/>
      <c r="G32" s="6"/>
      <c r="H32" s="6"/>
      <c r="I32" s="6"/>
      <c r="J32" s="6"/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1">
        <v>31</v>
      </c>
      <c r="C33" s="12" t="s">
        <v>78</v>
      </c>
      <c r="D33" s="13" t="s">
        <v>13</v>
      </c>
      <c r="E33" s="14"/>
      <c r="F33" s="6"/>
      <c r="G33" s="6"/>
      <c r="H33" s="6"/>
      <c r="I33" s="6"/>
      <c r="J33" s="6"/>
      <c r="K33" s="6"/>
      <c r="L33" s="6"/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/>
      <c r="B35" s="16" t="s">
        <v>14</v>
      </c>
      <c r="C35" s="17"/>
      <c r="D35" s="7"/>
      <c r="E35" s="7"/>
      <c r="F35" s="7"/>
      <c r="G35" s="7"/>
      <c r="H35" s="16" t="s">
        <v>1</v>
      </c>
      <c r="I35" s="18"/>
      <c r="J35" s="18"/>
      <c r="K35" s="18"/>
      <c r="L35" s="18"/>
      <c r="M35" s="1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7"/>
      <c r="B36" s="2" t="s">
        <v>2</v>
      </c>
      <c r="C36" s="10" t="s">
        <v>43</v>
      </c>
      <c r="D36" s="2" t="s">
        <v>44</v>
      </c>
      <c r="E36" s="2" t="s">
        <v>45</v>
      </c>
      <c r="F36" s="2" t="s">
        <v>46</v>
      </c>
      <c r="G36" s="2" t="s">
        <v>47</v>
      </c>
      <c r="H36" s="2">
        <v>1</v>
      </c>
      <c r="I36" s="2">
        <v>2</v>
      </c>
      <c r="J36" s="2">
        <v>3</v>
      </c>
      <c r="K36" s="2">
        <v>4</v>
      </c>
      <c r="L36" s="2">
        <v>5</v>
      </c>
      <c r="M36" s="2">
        <v>6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">
      <c r="A37" s="1"/>
      <c r="B37" s="11">
        <v>1</v>
      </c>
      <c r="C37" s="12" t="s">
        <v>79</v>
      </c>
      <c r="D37" s="13" t="s">
        <v>15</v>
      </c>
      <c r="E37" s="14">
        <f>F37/G37*100</f>
        <v>100</v>
      </c>
      <c r="F37" s="6">
        <f>SUM(H37:M37)</f>
        <v>2</v>
      </c>
      <c r="G37" s="6">
        <f>COUNT(H37:M37)*2</f>
        <v>2</v>
      </c>
      <c r="H37" s="6">
        <v>2</v>
      </c>
      <c r="I37" s="6"/>
      <c r="J37" s="6"/>
      <c r="K37" s="6"/>
      <c r="L37" s="6"/>
      <c r="M37" s="6"/>
      <c r="N37" s="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1">
        <v>2</v>
      </c>
      <c r="C38" s="12" t="s">
        <v>82</v>
      </c>
      <c r="D38" s="13" t="s">
        <v>16</v>
      </c>
      <c r="E38" s="14">
        <f>F38/G38*100</f>
        <v>100</v>
      </c>
      <c r="F38" s="6">
        <f>SUM(H38:M38)</f>
        <v>2</v>
      </c>
      <c r="G38" s="6">
        <f>COUNT(H38:M38)*2</f>
        <v>2</v>
      </c>
      <c r="H38" s="6">
        <v>2</v>
      </c>
      <c r="I38" s="6"/>
      <c r="J38" s="6"/>
      <c r="K38" s="6"/>
      <c r="L38" s="6"/>
      <c r="M38" s="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1">
        <v>3</v>
      </c>
      <c r="C39" s="12" t="s">
        <v>83</v>
      </c>
      <c r="D39" s="13" t="s">
        <v>16</v>
      </c>
      <c r="E39" s="14">
        <f>F39/G39*100</f>
        <v>100</v>
      </c>
      <c r="F39" s="6">
        <f>SUM(H39:M39)</f>
        <v>2</v>
      </c>
      <c r="G39" s="6">
        <f>COUNT(H39:M39)*2</f>
        <v>2</v>
      </c>
      <c r="H39" s="6">
        <v>2</v>
      </c>
      <c r="I39" s="6"/>
      <c r="J39" s="6"/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1">
        <v>4</v>
      </c>
      <c r="C40" s="12" t="s">
        <v>93</v>
      </c>
      <c r="D40" s="13" t="s">
        <v>18</v>
      </c>
      <c r="E40" s="14">
        <f>F40/G40*100</f>
        <v>100</v>
      </c>
      <c r="F40" s="6">
        <f>SUM(H40:M40)</f>
        <v>2</v>
      </c>
      <c r="G40" s="6">
        <f>COUNT(H40:M40)*2</f>
        <v>2</v>
      </c>
      <c r="H40" s="6">
        <v>2</v>
      </c>
      <c r="I40" s="6"/>
      <c r="J40" s="6"/>
      <c r="K40" s="6"/>
      <c r="L40" s="6"/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1">
        <v>5</v>
      </c>
      <c r="C41" s="12" t="s">
        <v>94</v>
      </c>
      <c r="D41" s="13" t="s">
        <v>19</v>
      </c>
      <c r="E41" s="14">
        <f>F41/G41*100</f>
        <v>100</v>
      </c>
      <c r="F41" s="6">
        <f>SUM(H41:M41)</f>
        <v>2</v>
      </c>
      <c r="G41" s="6">
        <f>COUNT(H41:M41)*2</f>
        <v>2</v>
      </c>
      <c r="H41" s="6">
        <v>2</v>
      </c>
      <c r="I41" s="6"/>
      <c r="J41" s="6"/>
      <c r="K41" s="6"/>
      <c r="L41" s="6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1">
        <v>6</v>
      </c>
      <c r="C42" s="12" t="s">
        <v>95</v>
      </c>
      <c r="D42" s="13" t="s">
        <v>19</v>
      </c>
      <c r="E42" s="14">
        <f>F42/G42*100</f>
        <v>100</v>
      </c>
      <c r="F42" s="6">
        <f>SUM(H42:M42)</f>
        <v>2</v>
      </c>
      <c r="G42" s="6">
        <f>COUNT(H42:M42)*2</f>
        <v>2</v>
      </c>
      <c r="H42" s="6">
        <v>2</v>
      </c>
      <c r="I42" s="6"/>
      <c r="J42" s="6"/>
      <c r="K42" s="6"/>
      <c r="L42" s="6"/>
      <c r="M42" s="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1">
        <v>7</v>
      </c>
      <c r="C43" s="12" t="s">
        <v>96</v>
      </c>
      <c r="D43" s="13" t="s">
        <v>19</v>
      </c>
      <c r="E43" s="14">
        <f>F43/G43*100</f>
        <v>100</v>
      </c>
      <c r="F43" s="6">
        <f>SUM(H43:M43)</f>
        <v>2</v>
      </c>
      <c r="G43" s="6">
        <f>COUNT(H43:M43)*2</f>
        <v>2</v>
      </c>
      <c r="H43" s="6">
        <v>2</v>
      </c>
      <c r="I43" s="6"/>
      <c r="J43" s="6"/>
      <c r="K43" s="6"/>
      <c r="L43" s="6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1">
        <v>8</v>
      </c>
      <c r="C44" s="12" t="s">
        <v>98</v>
      </c>
      <c r="D44" s="13" t="s">
        <v>20</v>
      </c>
      <c r="E44" s="14">
        <f>F44/G44*100</f>
        <v>100</v>
      </c>
      <c r="F44" s="6">
        <f>SUM(H44:M44)</f>
        <v>2</v>
      </c>
      <c r="G44" s="6">
        <f>COUNT(H44:M44)*2</f>
        <v>2</v>
      </c>
      <c r="H44" s="6">
        <v>2</v>
      </c>
      <c r="I44" s="6"/>
      <c r="J44" s="6"/>
      <c r="K44" s="6"/>
      <c r="L44" s="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1">
        <v>9</v>
      </c>
      <c r="C45" s="12" t="s">
        <v>104</v>
      </c>
      <c r="D45" s="13" t="s">
        <v>21</v>
      </c>
      <c r="E45" s="14">
        <f>F45/G45*100</f>
        <v>100</v>
      </c>
      <c r="F45" s="6">
        <f>SUM(H45:M45)</f>
        <v>2</v>
      </c>
      <c r="G45" s="6">
        <f>COUNT(H45:M45)*2</f>
        <v>2</v>
      </c>
      <c r="H45" s="6">
        <v>2</v>
      </c>
      <c r="I45" s="6"/>
      <c r="J45" s="6"/>
      <c r="K45" s="6"/>
      <c r="L45" s="6"/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1">
        <v>10</v>
      </c>
      <c r="C46" s="12" t="s">
        <v>80</v>
      </c>
      <c r="D46" s="13" t="s">
        <v>15</v>
      </c>
      <c r="E46" s="14">
        <f>F46/G46*100</f>
        <v>50</v>
      </c>
      <c r="F46" s="6">
        <f>SUM(H46:M46)</f>
        <v>1</v>
      </c>
      <c r="G46" s="6">
        <f>COUNT(H46:M46)*2</f>
        <v>2</v>
      </c>
      <c r="H46" s="6">
        <v>1</v>
      </c>
      <c r="I46" s="6"/>
      <c r="J46" s="6"/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1">
        <v>11</v>
      </c>
      <c r="C47" s="12" t="s">
        <v>81</v>
      </c>
      <c r="D47" s="13" t="s">
        <v>15</v>
      </c>
      <c r="E47" s="14">
        <f>F47/G47*100</f>
        <v>50</v>
      </c>
      <c r="F47" s="6">
        <f>SUM(H47:M47)</f>
        <v>1</v>
      </c>
      <c r="G47" s="6">
        <f>COUNT(H47:M47)*2</f>
        <v>2</v>
      </c>
      <c r="H47" s="6">
        <v>1</v>
      </c>
      <c r="I47" s="6"/>
      <c r="J47" s="6"/>
      <c r="K47" s="6"/>
      <c r="L47" s="6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1">
        <v>12</v>
      </c>
      <c r="C48" s="12" t="s">
        <v>100</v>
      </c>
      <c r="D48" s="13" t="s">
        <v>20</v>
      </c>
      <c r="E48" s="14">
        <f>F48/G48*100</f>
        <v>50</v>
      </c>
      <c r="F48" s="6">
        <f>SUM(H48:M48)</f>
        <v>1</v>
      </c>
      <c r="G48" s="6">
        <f>COUNT(H48:M48)*2</f>
        <v>2</v>
      </c>
      <c r="H48" s="6">
        <v>1</v>
      </c>
      <c r="I48" s="6"/>
      <c r="J48" s="6"/>
      <c r="K48" s="6"/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1">
        <v>13</v>
      </c>
      <c r="C49" s="12" t="s">
        <v>101</v>
      </c>
      <c r="D49" s="13" t="s">
        <v>20</v>
      </c>
      <c r="E49" s="14">
        <f>F49/G49*100</f>
        <v>50</v>
      </c>
      <c r="F49" s="6">
        <f>SUM(H49:M49)</f>
        <v>1</v>
      </c>
      <c r="G49" s="6">
        <f>COUNT(H49:M49)*2</f>
        <v>2</v>
      </c>
      <c r="H49" s="6">
        <v>1</v>
      </c>
      <c r="I49" s="6"/>
      <c r="J49" s="6"/>
      <c r="K49" s="6"/>
      <c r="L49" s="6"/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1">
        <v>14</v>
      </c>
      <c r="C50" s="12" t="s">
        <v>107</v>
      </c>
      <c r="D50" s="13" t="s">
        <v>22</v>
      </c>
      <c r="E50" s="14">
        <f>F50/G50*100</f>
        <v>50</v>
      </c>
      <c r="F50" s="6">
        <f>SUM(H50:M50)</f>
        <v>1</v>
      </c>
      <c r="G50" s="6">
        <f>COUNT(H50:M50)*2</f>
        <v>2</v>
      </c>
      <c r="H50" s="6">
        <v>1</v>
      </c>
      <c r="I50" s="6"/>
      <c r="J50" s="6"/>
      <c r="K50" s="6"/>
      <c r="L50" s="6"/>
      <c r="M50" s="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1">
        <v>15</v>
      </c>
      <c r="C51" s="12" t="s">
        <v>108</v>
      </c>
      <c r="D51" s="13" t="s">
        <v>22</v>
      </c>
      <c r="E51" s="14">
        <f>F51/G51*100</f>
        <v>50</v>
      </c>
      <c r="F51" s="6">
        <f>SUM(H51:M51)</f>
        <v>1</v>
      </c>
      <c r="G51" s="6">
        <f>COUNT(H51:M51)*2</f>
        <v>2</v>
      </c>
      <c r="H51" s="6">
        <v>1</v>
      </c>
      <c r="I51" s="6"/>
      <c r="J51" s="6"/>
      <c r="K51" s="6"/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1">
        <v>16</v>
      </c>
      <c r="C52" s="12" t="s">
        <v>88</v>
      </c>
      <c r="D52" s="13" t="s">
        <v>17</v>
      </c>
      <c r="E52" s="14">
        <f>F52/G52*100</f>
        <v>0</v>
      </c>
      <c r="F52" s="6">
        <f>SUM(H52:M52)</f>
        <v>0</v>
      </c>
      <c r="G52" s="6">
        <f>COUNT(H52:M52)*2</f>
        <v>2</v>
      </c>
      <c r="H52" s="6">
        <v>0</v>
      </c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1">
        <v>17</v>
      </c>
      <c r="C53" s="12" t="s">
        <v>91</v>
      </c>
      <c r="D53" s="13" t="s">
        <v>18</v>
      </c>
      <c r="E53" s="14">
        <f>F53/G53*100</f>
        <v>0</v>
      </c>
      <c r="F53" s="6">
        <f>SUM(H53:M53)</f>
        <v>0</v>
      </c>
      <c r="G53" s="6">
        <f>COUNT(H53:M53)*2</f>
        <v>2</v>
      </c>
      <c r="H53" s="6">
        <v>0</v>
      </c>
      <c r="I53" s="6"/>
      <c r="J53" s="6"/>
      <c r="K53" s="6"/>
      <c r="L53" s="6"/>
      <c r="M53" s="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1">
        <v>18</v>
      </c>
      <c r="C54" s="12" t="s">
        <v>92</v>
      </c>
      <c r="D54" s="13" t="s">
        <v>18</v>
      </c>
      <c r="E54" s="14">
        <f>F54/G54*100</f>
        <v>0</v>
      </c>
      <c r="F54" s="6">
        <f>SUM(H54:M54)</f>
        <v>0</v>
      </c>
      <c r="G54" s="6">
        <f>COUNT(H54:M54)*2</f>
        <v>2</v>
      </c>
      <c r="H54" s="6">
        <v>0</v>
      </c>
      <c r="I54" s="6"/>
      <c r="J54" s="6"/>
      <c r="K54" s="6"/>
      <c r="L54" s="6"/>
      <c r="M54" s="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1">
        <v>19</v>
      </c>
      <c r="C55" s="12" t="s">
        <v>102</v>
      </c>
      <c r="D55" s="13" t="s">
        <v>21</v>
      </c>
      <c r="E55" s="14">
        <f>F55/G55*100</f>
        <v>0</v>
      </c>
      <c r="F55" s="6">
        <f>SUM(H55:M55)</f>
        <v>0</v>
      </c>
      <c r="G55" s="6">
        <f>COUNT(H55:M55)*2</f>
        <v>2</v>
      </c>
      <c r="H55" s="6">
        <v>0</v>
      </c>
      <c r="I55" s="6"/>
      <c r="J55" s="6"/>
      <c r="K55" s="6"/>
      <c r="L55" s="6"/>
      <c r="M55" s="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1">
        <v>20</v>
      </c>
      <c r="C56" s="12" t="s">
        <v>106</v>
      </c>
      <c r="D56" s="13" t="s">
        <v>22</v>
      </c>
      <c r="E56" s="14">
        <f>F56/G56*100</f>
        <v>0</v>
      </c>
      <c r="F56" s="6">
        <f>SUM(H56:M56)</f>
        <v>0</v>
      </c>
      <c r="G56" s="6">
        <f>COUNT(H56:M56)*2</f>
        <v>2</v>
      </c>
      <c r="H56" s="6">
        <v>0</v>
      </c>
      <c r="I56" s="6"/>
      <c r="J56" s="6"/>
      <c r="K56" s="6"/>
      <c r="L56" s="6"/>
      <c r="M56" s="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1">
        <v>21</v>
      </c>
      <c r="C57" s="12" t="s">
        <v>110</v>
      </c>
      <c r="D57" s="13" t="s">
        <v>16</v>
      </c>
      <c r="E57" s="14">
        <f>F57/G57*100</f>
        <v>0</v>
      </c>
      <c r="F57" s="6">
        <f>SUM(H57:M57)</f>
        <v>0</v>
      </c>
      <c r="G57" s="6">
        <f>COUNT(H57:M57)*2</f>
        <v>2</v>
      </c>
      <c r="H57" s="6">
        <v>0</v>
      </c>
      <c r="I57" s="6"/>
      <c r="J57" s="6"/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1">
        <v>22</v>
      </c>
      <c r="C58" s="12" t="s">
        <v>84</v>
      </c>
      <c r="D58" s="13" t="s">
        <v>16</v>
      </c>
      <c r="E58" s="14"/>
      <c r="F58" s="6"/>
      <c r="G58" s="6"/>
      <c r="H58" s="6"/>
      <c r="I58" s="6"/>
      <c r="J58" s="6"/>
      <c r="K58" s="6"/>
      <c r="L58" s="6"/>
      <c r="M58" s="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1">
        <v>23</v>
      </c>
      <c r="C59" s="12" t="s">
        <v>85</v>
      </c>
      <c r="D59" s="13" t="s">
        <v>16</v>
      </c>
      <c r="E59" s="14"/>
      <c r="F59" s="6"/>
      <c r="G59" s="6"/>
      <c r="H59" s="6"/>
      <c r="I59" s="6"/>
      <c r="J59" s="6"/>
      <c r="K59" s="6"/>
      <c r="L59" s="6"/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1">
        <v>24</v>
      </c>
      <c r="C60" s="12" t="s">
        <v>86</v>
      </c>
      <c r="D60" s="13" t="s">
        <v>17</v>
      </c>
      <c r="E60" s="14"/>
      <c r="F60" s="6"/>
      <c r="G60" s="6"/>
      <c r="H60" s="6"/>
      <c r="I60" s="6"/>
      <c r="J60" s="6"/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1">
        <v>25</v>
      </c>
      <c r="C61" s="12" t="s">
        <v>87</v>
      </c>
      <c r="D61" s="13" t="s">
        <v>17</v>
      </c>
      <c r="E61" s="14"/>
      <c r="F61" s="6"/>
      <c r="G61" s="6"/>
      <c r="H61" s="6"/>
      <c r="I61" s="6"/>
      <c r="J61" s="6"/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1">
        <v>26</v>
      </c>
      <c r="C62" s="12" t="s">
        <v>89</v>
      </c>
      <c r="D62" s="13" t="s">
        <v>17</v>
      </c>
      <c r="E62" s="14"/>
      <c r="F62" s="6"/>
      <c r="G62" s="6"/>
      <c r="H62" s="6"/>
      <c r="I62" s="6"/>
      <c r="J62" s="6"/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1">
        <v>27</v>
      </c>
      <c r="C63" s="12" t="s">
        <v>90</v>
      </c>
      <c r="D63" s="13" t="s">
        <v>18</v>
      </c>
      <c r="E63" s="14"/>
      <c r="F63" s="6"/>
      <c r="G63" s="6"/>
      <c r="H63" s="6"/>
      <c r="I63" s="6"/>
      <c r="J63" s="6"/>
      <c r="K63" s="6"/>
      <c r="L63" s="6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1">
        <v>28</v>
      </c>
      <c r="C64" s="12" t="s">
        <v>97</v>
      </c>
      <c r="D64" s="13" t="s">
        <v>19</v>
      </c>
      <c r="E64" s="14"/>
      <c r="F64" s="6"/>
      <c r="G64" s="6"/>
      <c r="H64" s="6"/>
      <c r="I64" s="6"/>
      <c r="J64" s="6"/>
      <c r="K64" s="6"/>
      <c r="L64" s="6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1">
        <v>29</v>
      </c>
      <c r="C65" s="12" t="s">
        <v>99</v>
      </c>
      <c r="D65" s="13" t="s">
        <v>20</v>
      </c>
      <c r="E65" s="14"/>
      <c r="F65" s="6"/>
      <c r="G65" s="6"/>
      <c r="H65" s="6"/>
      <c r="I65" s="6"/>
      <c r="J65" s="6"/>
      <c r="K65" s="6"/>
      <c r="L65" s="6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1">
        <v>30</v>
      </c>
      <c r="C66" s="12" t="s">
        <v>103</v>
      </c>
      <c r="D66" s="13" t="s">
        <v>21</v>
      </c>
      <c r="E66" s="14"/>
      <c r="F66" s="6"/>
      <c r="G66" s="6"/>
      <c r="H66" s="6"/>
      <c r="I66" s="6"/>
      <c r="J66" s="6"/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1">
        <v>31</v>
      </c>
      <c r="C67" s="12" t="s">
        <v>105</v>
      </c>
      <c r="D67" s="13" t="s">
        <v>21</v>
      </c>
      <c r="E67" s="14"/>
      <c r="F67" s="6"/>
      <c r="G67" s="6"/>
      <c r="H67" s="6"/>
      <c r="I67" s="6"/>
      <c r="J67" s="6"/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1">
        <v>32</v>
      </c>
      <c r="C68" s="12" t="s">
        <v>109</v>
      </c>
      <c r="D68" s="13" t="s">
        <v>22</v>
      </c>
      <c r="E68" s="14"/>
      <c r="F68" s="6"/>
      <c r="G68" s="6"/>
      <c r="H68" s="6"/>
      <c r="I68" s="6"/>
      <c r="J68" s="6"/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/>
      <c r="B70" s="16" t="s">
        <v>23</v>
      </c>
      <c r="C70" s="17"/>
      <c r="D70" s="7"/>
      <c r="E70" s="7"/>
      <c r="F70" s="7"/>
      <c r="G70" s="7"/>
      <c r="H70" s="16" t="s">
        <v>1</v>
      </c>
      <c r="I70" s="18"/>
      <c r="J70" s="18"/>
      <c r="K70" s="18"/>
      <c r="L70" s="18"/>
      <c r="M70" s="1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">
      <c r="A71" s="7"/>
      <c r="B71" s="2" t="s">
        <v>2</v>
      </c>
      <c r="C71" s="10" t="s">
        <v>43</v>
      </c>
      <c r="D71" s="2" t="s">
        <v>44</v>
      </c>
      <c r="E71" s="2" t="s">
        <v>45</v>
      </c>
      <c r="F71" s="2" t="s">
        <v>46</v>
      </c>
      <c r="G71" s="2" t="s">
        <v>47</v>
      </c>
      <c r="H71" s="2">
        <v>1</v>
      </c>
      <c r="I71" s="2">
        <v>2</v>
      </c>
      <c r="J71" s="2">
        <v>3</v>
      </c>
      <c r="K71" s="2">
        <v>4</v>
      </c>
      <c r="L71" s="2">
        <v>5</v>
      </c>
      <c r="M71" s="2">
        <v>6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">
      <c r="A72" s="1"/>
      <c r="B72" s="11">
        <v>1</v>
      </c>
      <c r="C72" s="12" t="s">
        <v>115</v>
      </c>
      <c r="D72" s="13" t="s">
        <v>25</v>
      </c>
      <c r="E72" s="14">
        <f>F72/G72*100</f>
        <v>100</v>
      </c>
      <c r="F72" s="6">
        <f>SUM(H72:M72)</f>
        <v>2</v>
      </c>
      <c r="G72" s="6">
        <f>COUNT(H72:M72)*2</f>
        <v>2</v>
      </c>
      <c r="H72" s="6">
        <v>2</v>
      </c>
      <c r="I72" s="6"/>
      <c r="J72" s="6"/>
      <c r="K72" s="6"/>
      <c r="L72" s="6"/>
      <c r="M72" s="6"/>
      <c r="N72" s="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1">
        <v>2</v>
      </c>
      <c r="C73" s="12" t="s">
        <v>116</v>
      </c>
      <c r="D73" s="13" t="s">
        <v>25</v>
      </c>
      <c r="E73" s="14">
        <f>F73/G73*100</f>
        <v>100</v>
      </c>
      <c r="F73" s="6">
        <f>SUM(H73:M73)</f>
        <v>2</v>
      </c>
      <c r="G73" s="6">
        <f>COUNT(H73:M73)*2</f>
        <v>2</v>
      </c>
      <c r="H73" s="6">
        <v>2</v>
      </c>
      <c r="I73" s="6"/>
      <c r="J73" s="6"/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1">
        <v>3</v>
      </c>
      <c r="C74" s="12" t="s">
        <v>120</v>
      </c>
      <c r="D74" s="13" t="s">
        <v>26</v>
      </c>
      <c r="E74" s="14">
        <f>F74/G74*100</f>
        <v>100</v>
      </c>
      <c r="F74" s="6">
        <f>SUM(H74:M74)</f>
        <v>2</v>
      </c>
      <c r="G74" s="6">
        <f>COUNT(H74:M74)*2</f>
        <v>2</v>
      </c>
      <c r="H74" s="6">
        <v>2</v>
      </c>
      <c r="I74" s="6"/>
      <c r="J74" s="6"/>
      <c r="K74" s="6"/>
      <c r="L74" s="6"/>
      <c r="M74" s="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1">
        <v>4</v>
      </c>
      <c r="C75" s="12" t="s">
        <v>121</v>
      </c>
      <c r="D75" s="13" t="s">
        <v>26</v>
      </c>
      <c r="E75" s="14">
        <f>F75/G75*100</f>
        <v>100</v>
      </c>
      <c r="F75" s="6">
        <f>SUM(H75:M75)</f>
        <v>2</v>
      </c>
      <c r="G75" s="6">
        <f>COUNT(H75:M75)*2</f>
        <v>2</v>
      </c>
      <c r="H75" s="6">
        <v>2</v>
      </c>
      <c r="I75" s="6"/>
      <c r="J75" s="6"/>
      <c r="K75" s="6"/>
      <c r="L75" s="6"/>
      <c r="M75" s="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1">
        <v>5</v>
      </c>
      <c r="C76" s="12" t="s">
        <v>122</v>
      </c>
      <c r="D76" s="13" t="s">
        <v>27</v>
      </c>
      <c r="E76" s="14">
        <f>F76/G76*100</f>
        <v>100</v>
      </c>
      <c r="F76" s="6">
        <f>SUM(H76:M76)</f>
        <v>2</v>
      </c>
      <c r="G76" s="6">
        <f>COUNT(H76:M76)*2</f>
        <v>2</v>
      </c>
      <c r="H76" s="6">
        <v>2</v>
      </c>
      <c r="I76" s="6"/>
      <c r="J76" s="6"/>
      <c r="K76" s="6"/>
      <c r="L76" s="6"/>
      <c r="M76" s="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1">
        <v>6</v>
      </c>
      <c r="C77" s="12" t="s">
        <v>123</v>
      </c>
      <c r="D77" s="13" t="s">
        <v>27</v>
      </c>
      <c r="E77" s="14">
        <f>F77/G77*100</f>
        <v>100</v>
      </c>
      <c r="F77" s="6">
        <f>SUM(H77:M77)</f>
        <v>2</v>
      </c>
      <c r="G77" s="6">
        <f>COUNT(H77:M77)*2</f>
        <v>2</v>
      </c>
      <c r="H77" s="6">
        <v>2</v>
      </c>
      <c r="I77" s="6"/>
      <c r="J77" s="6"/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1">
        <v>7</v>
      </c>
      <c r="C78" s="12" t="s">
        <v>132</v>
      </c>
      <c r="D78" s="13" t="s">
        <v>30</v>
      </c>
      <c r="E78" s="14">
        <f>F78/G78*100</f>
        <v>100</v>
      </c>
      <c r="F78" s="6">
        <f>SUM(H78:M78)</f>
        <v>2</v>
      </c>
      <c r="G78" s="6">
        <f>COUNT(H78:M78)*2</f>
        <v>2</v>
      </c>
      <c r="H78" s="6">
        <v>2</v>
      </c>
      <c r="I78" s="6"/>
      <c r="J78" s="6"/>
      <c r="K78" s="6"/>
      <c r="L78" s="6"/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1">
        <v>8</v>
      </c>
      <c r="C79" s="12" t="s">
        <v>133</v>
      </c>
      <c r="D79" s="13" t="s">
        <v>30</v>
      </c>
      <c r="E79" s="14">
        <f>F79/G79*100</f>
        <v>100</v>
      </c>
      <c r="F79" s="6">
        <f>SUM(H79:M79)</f>
        <v>2</v>
      </c>
      <c r="G79" s="6">
        <f>COUNT(H79:M79)*2</f>
        <v>2</v>
      </c>
      <c r="H79" s="6">
        <v>2</v>
      </c>
      <c r="I79" s="6"/>
      <c r="J79" s="6"/>
      <c r="K79" s="6"/>
      <c r="L79" s="6"/>
      <c r="M79" s="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1">
        <v>9</v>
      </c>
      <c r="C80" s="12" t="s">
        <v>134</v>
      </c>
      <c r="D80" s="13" t="s">
        <v>30</v>
      </c>
      <c r="E80" s="14">
        <f>F80/G80*100</f>
        <v>100</v>
      </c>
      <c r="F80" s="6">
        <f>SUM(H80:M80)</f>
        <v>2</v>
      </c>
      <c r="G80" s="6">
        <f>COUNT(H80:M80)*2</f>
        <v>2</v>
      </c>
      <c r="H80" s="6">
        <v>2</v>
      </c>
      <c r="I80" s="6"/>
      <c r="J80" s="6"/>
      <c r="K80" s="6"/>
      <c r="L80" s="6"/>
      <c r="M80" s="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1">
        <v>10</v>
      </c>
      <c r="C81" s="12" t="s">
        <v>124</v>
      </c>
      <c r="D81" s="13" t="s">
        <v>27</v>
      </c>
      <c r="E81" s="14">
        <f>F81/G81*100</f>
        <v>50</v>
      </c>
      <c r="F81" s="6">
        <f>SUM(H81:M81)</f>
        <v>1</v>
      </c>
      <c r="G81" s="6">
        <f>COUNT(H81:M81)*2</f>
        <v>2</v>
      </c>
      <c r="H81" s="6">
        <v>1</v>
      </c>
      <c r="I81" s="6"/>
      <c r="J81" s="6"/>
      <c r="K81" s="6"/>
      <c r="L81" s="6"/>
      <c r="M81" s="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1">
        <v>11</v>
      </c>
      <c r="C82" s="12" t="s">
        <v>125</v>
      </c>
      <c r="D82" s="13" t="s">
        <v>28</v>
      </c>
      <c r="E82" s="14">
        <f>F82/G82*100</f>
        <v>50</v>
      </c>
      <c r="F82" s="6">
        <f>SUM(H82:M82)</f>
        <v>1</v>
      </c>
      <c r="G82" s="6">
        <f>COUNT(H82:M82)*2</f>
        <v>2</v>
      </c>
      <c r="H82" s="6">
        <v>1</v>
      </c>
      <c r="I82" s="6"/>
      <c r="J82" s="6"/>
      <c r="K82" s="6"/>
      <c r="L82" s="6"/>
      <c r="M82" s="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1">
        <v>12</v>
      </c>
      <c r="C83" s="12" t="s">
        <v>126</v>
      </c>
      <c r="D83" s="13" t="s">
        <v>28</v>
      </c>
      <c r="E83" s="14">
        <f>F83/G83*100</f>
        <v>50</v>
      </c>
      <c r="F83" s="6">
        <f>SUM(H83:M83)</f>
        <v>1</v>
      </c>
      <c r="G83" s="6">
        <f>COUNT(H83:M83)*2</f>
        <v>2</v>
      </c>
      <c r="H83" s="6">
        <v>1</v>
      </c>
      <c r="I83" s="6"/>
      <c r="J83" s="6"/>
      <c r="K83" s="6"/>
      <c r="L83" s="6"/>
      <c r="M83" s="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1">
        <v>13</v>
      </c>
      <c r="C84" s="12" t="s">
        <v>129</v>
      </c>
      <c r="D84" s="13" t="s">
        <v>29</v>
      </c>
      <c r="E84" s="14">
        <f>F84/G84*100</f>
        <v>50</v>
      </c>
      <c r="F84" s="6">
        <f>SUM(H84:M84)</f>
        <v>1</v>
      </c>
      <c r="G84" s="6">
        <f>COUNT(H84:M84)*2</f>
        <v>2</v>
      </c>
      <c r="H84" s="6">
        <v>1</v>
      </c>
      <c r="I84" s="6"/>
      <c r="J84" s="6"/>
      <c r="K84" s="6"/>
      <c r="L84" s="6"/>
      <c r="M84" s="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1">
        <v>14</v>
      </c>
      <c r="C85" s="12" t="s">
        <v>135</v>
      </c>
      <c r="D85" s="13" t="s">
        <v>31</v>
      </c>
      <c r="E85" s="14">
        <f>F85/G85*100</f>
        <v>50</v>
      </c>
      <c r="F85" s="6">
        <f>SUM(H85:M85)</f>
        <v>1</v>
      </c>
      <c r="G85" s="6">
        <f>COUNT(H85:M85)*2</f>
        <v>2</v>
      </c>
      <c r="H85" s="6">
        <v>1</v>
      </c>
      <c r="I85" s="6"/>
      <c r="J85" s="6"/>
      <c r="K85" s="6"/>
      <c r="L85" s="6"/>
      <c r="M85" s="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1">
        <v>15</v>
      </c>
      <c r="C86" s="12" t="s">
        <v>137</v>
      </c>
      <c r="D86" s="13" t="s">
        <v>31</v>
      </c>
      <c r="E86" s="14">
        <f>F86/G86*100</f>
        <v>50</v>
      </c>
      <c r="F86" s="6">
        <f>SUM(H86:M86)</f>
        <v>1</v>
      </c>
      <c r="G86" s="6">
        <f>COUNT(H86:M86)*2</f>
        <v>2</v>
      </c>
      <c r="H86" s="6">
        <v>1</v>
      </c>
      <c r="I86" s="6"/>
      <c r="J86" s="6"/>
      <c r="K86" s="6"/>
      <c r="L86" s="6"/>
      <c r="M86" s="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1">
        <v>16</v>
      </c>
      <c r="C87" s="12" t="s">
        <v>111</v>
      </c>
      <c r="D87" s="13" t="s">
        <v>24</v>
      </c>
      <c r="E87" s="14">
        <f>F87/G87*100</f>
        <v>0</v>
      </c>
      <c r="F87" s="6">
        <f>SUM(H87:M87)</f>
        <v>0</v>
      </c>
      <c r="G87" s="6">
        <f>COUNT(H87:M87)*2</f>
        <v>2</v>
      </c>
      <c r="H87" s="6">
        <v>0</v>
      </c>
      <c r="I87" s="6"/>
      <c r="J87" s="6"/>
      <c r="K87" s="6"/>
      <c r="L87" s="6"/>
      <c r="M87" s="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1">
        <v>17</v>
      </c>
      <c r="C88" s="12" t="s">
        <v>113</v>
      </c>
      <c r="D88" s="13" t="s">
        <v>24</v>
      </c>
      <c r="E88" s="14">
        <f>F88/G88*100</f>
        <v>0</v>
      </c>
      <c r="F88" s="6">
        <f>SUM(H88:M88)</f>
        <v>0</v>
      </c>
      <c r="G88" s="6">
        <f>COUNT(H88:M88)*2</f>
        <v>2</v>
      </c>
      <c r="H88" s="6">
        <v>0</v>
      </c>
      <c r="I88" s="6"/>
      <c r="J88" s="6"/>
      <c r="K88" s="6"/>
      <c r="L88" s="6"/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1">
        <v>18</v>
      </c>
      <c r="C89" s="12" t="s">
        <v>114</v>
      </c>
      <c r="D89" s="13" t="s">
        <v>24</v>
      </c>
      <c r="E89" s="14">
        <f>F89/G89*100</f>
        <v>0</v>
      </c>
      <c r="F89" s="6">
        <f>SUM(H89:M89)</f>
        <v>0</v>
      </c>
      <c r="G89" s="6">
        <f>COUNT(H89:M89)*2</f>
        <v>2</v>
      </c>
      <c r="H89" s="6">
        <v>0</v>
      </c>
      <c r="I89" s="6"/>
      <c r="J89" s="6"/>
      <c r="K89" s="6"/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1">
        <v>19</v>
      </c>
      <c r="C90" s="12" t="s">
        <v>117</v>
      </c>
      <c r="D90" s="13" t="s">
        <v>25</v>
      </c>
      <c r="E90" s="14">
        <f>F90/G90*100</f>
        <v>0</v>
      </c>
      <c r="F90" s="6">
        <f>SUM(H90:M90)</f>
        <v>0</v>
      </c>
      <c r="G90" s="6">
        <f>COUNT(H90:M90)*2</f>
        <v>2</v>
      </c>
      <c r="H90" s="6">
        <v>0</v>
      </c>
      <c r="I90" s="6"/>
      <c r="J90" s="6"/>
      <c r="K90" s="6"/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1">
        <v>20</v>
      </c>
      <c r="C91" s="12" t="s">
        <v>119</v>
      </c>
      <c r="D91" s="13" t="s">
        <v>26</v>
      </c>
      <c r="E91" s="14">
        <f>F91/G91*100</f>
        <v>0</v>
      </c>
      <c r="F91" s="6">
        <f>SUM(H91:M91)</f>
        <v>0</v>
      </c>
      <c r="G91" s="6">
        <f>COUNT(H91:M91)*2</f>
        <v>2</v>
      </c>
      <c r="H91" s="6">
        <v>0</v>
      </c>
      <c r="I91" s="6"/>
      <c r="J91" s="6"/>
      <c r="K91" s="6"/>
      <c r="L91" s="6"/>
      <c r="M91" s="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1">
        <v>21</v>
      </c>
      <c r="C92" s="12" t="s">
        <v>127</v>
      </c>
      <c r="D92" s="13" t="s">
        <v>28</v>
      </c>
      <c r="E92" s="14">
        <f>F92/G92*100</f>
        <v>0</v>
      </c>
      <c r="F92" s="6">
        <f>SUM(H92:M92)</f>
        <v>0</v>
      </c>
      <c r="G92" s="6">
        <f>COUNT(H92:M92)*2</f>
        <v>2</v>
      </c>
      <c r="H92" s="6">
        <v>0</v>
      </c>
      <c r="I92" s="6"/>
      <c r="J92" s="6"/>
      <c r="K92" s="6"/>
      <c r="L92" s="6"/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1">
        <v>22</v>
      </c>
      <c r="C93" s="12" t="s">
        <v>130</v>
      </c>
      <c r="D93" s="13" t="s">
        <v>29</v>
      </c>
      <c r="E93" s="14">
        <f>F93/G93*100</f>
        <v>0</v>
      </c>
      <c r="F93" s="6">
        <f>SUM(H93:M93)</f>
        <v>0</v>
      </c>
      <c r="G93" s="6">
        <f>COUNT(H93:M93)*2</f>
        <v>2</v>
      </c>
      <c r="H93" s="6">
        <v>0</v>
      </c>
      <c r="I93" s="6"/>
      <c r="J93" s="6"/>
      <c r="K93" s="6"/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1">
        <v>23</v>
      </c>
      <c r="C94" s="12" t="s">
        <v>131</v>
      </c>
      <c r="D94" s="13" t="s">
        <v>29</v>
      </c>
      <c r="E94" s="14">
        <f>F94/G94*100</f>
        <v>0</v>
      </c>
      <c r="F94" s="6">
        <f>SUM(H94:M94)</f>
        <v>0</v>
      </c>
      <c r="G94" s="6">
        <f>COUNT(H94:M94)*2</f>
        <v>2</v>
      </c>
      <c r="H94" s="6">
        <v>0</v>
      </c>
      <c r="I94" s="6"/>
      <c r="J94" s="6"/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1">
        <v>24</v>
      </c>
      <c r="C95" s="12" t="s">
        <v>136</v>
      </c>
      <c r="D95" s="13" t="s">
        <v>31</v>
      </c>
      <c r="E95" s="14">
        <f>F95/G95*100</f>
        <v>0</v>
      </c>
      <c r="F95" s="6">
        <f>SUM(H95:M95)</f>
        <v>0</v>
      </c>
      <c r="G95" s="6">
        <f>COUNT(H95:M95)*2</f>
        <v>2</v>
      </c>
      <c r="H95" s="6">
        <v>0</v>
      </c>
      <c r="I95" s="6"/>
      <c r="J95" s="6"/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1">
        <v>25</v>
      </c>
      <c r="C96" s="12" t="s">
        <v>112</v>
      </c>
      <c r="D96" s="13" t="s">
        <v>24</v>
      </c>
      <c r="E96" s="14"/>
      <c r="F96" s="6"/>
      <c r="G96" s="6"/>
      <c r="H96" s="6"/>
      <c r="I96" s="6"/>
      <c r="J96" s="6"/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1">
        <v>26</v>
      </c>
      <c r="C97" s="12" t="s">
        <v>118</v>
      </c>
      <c r="D97" s="13" t="s">
        <v>25</v>
      </c>
      <c r="E97" s="14"/>
      <c r="F97" s="6"/>
      <c r="G97" s="6"/>
      <c r="H97" s="6"/>
      <c r="I97" s="6"/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1">
        <v>27</v>
      </c>
      <c r="C98" s="12" t="s">
        <v>128</v>
      </c>
      <c r="D98" s="13" t="s">
        <v>28</v>
      </c>
      <c r="E98" s="14"/>
      <c r="F98" s="6"/>
      <c r="G98" s="6"/>
      <c r="H98" s="6"/>
      <c r="I98" s="6"/>
      <c r="J98" s="6"/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1">
        <v>28</v>
      </c>
      <c r="C99" s="12" t="s">
        <v>110</v>
      </c>
      <c r="D99" s="13" t="s">
        <v>29</v>
      </c>
      <c r="E99" s="14"/>
      <c r="F99" s="6"/>
      <c r="G99" s="6"/>
      <c r="H99" s="6"/>
      <c r="I99" s="6"/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1">
        <v>29</v>
      </c>
      <c r="C100" s="12" t="s">
        <v>138</v>
      </c>
      <c r="D100" s="13" t="s">
        <v>31</v>
      </c>
      <c r="E100" s="14"/>
      <c r="F100" s="6"/>
      <c r="G100" s="6"/>
      <c r="H100" s="6"/>
      <c r="I100" s="6"/>
      <c r="J100" s="6"/>
      <c r="K100" s="6"/>
      <c r="L100" s="6"/>
      <c r="M100" s="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7"/>
      <c r="B102" s="16" t="s">
        <v>32</v>
      </c>
      <c r="C102" s="17"/>
      <c r="D102" s="7"/>
      <c r="E102" s="7"/>
      <c r="F102" s="7"/>
      <c r="G102" s="7"/>
      <c r="H102" s="16" t="s">
        <v>1</v>
      </c>
      <c r="I102" s="18"/>
      <c r="J102" s="18"/>
      <c r="K102" s="18"/>
      <c r="L102" s="18"/>
      <c r="M102" s="1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">
      <c r="A103" s="7"/>
      <c r="B103" s="2" t="s">
        <v>2</v>
      </c>
      <c r="C103" s="10" t="s">
        <v>43</v>
      </c>
      <c r="D103" s="2" t="s">
        <v>44</v>
      </c>
      <c r="E103" s="2" t="s">
        <v>45</v>
      </c>
      <c r="F103" s="2" t="s">
        <v>46</v>
      </c>
      <c r="G103" s="2" t="s">
        <v>47</v>
      </c>
      <c r="H103" s="2">
        <v>1</v>
      </c>
      <c r="I103" s="2">
        <v>2</v>
      </c>
      <c r="J103" s="2">
        <v>3</v>
      </c>
      <c r="K103" s="2">
        <v>4</v>
      </c>
      <c r="L103" s="2">
        <v>5</v>
      </c>
      <c r="M103" s="2">
        <v>6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">
      <c r="A104" s="1"/>
      <c r="B104" s="11">
        <v>1</v>
      </c>
      <c r="C104" s="12" t="s">
        <v>139</v>
      </c>
      <c r="D104" s="13" t="s">
        <v>33</v>
      </c>
      <c r="E104" s="14">
        <f>F104/G104*100</f>
        <v>100</v>
      </c>
      <c r="F104" s="6">
        <f>SUM(H104:M104)</f>
        <v>2</v>
      </c>
      <c r="G104" s="6">
        <f>COUNT(H104:M104)*2</f>
        <v>2</v>
      </c>
      <c r="H104" s="6">
        <v>2</v>
      </c>
      <c r="I104" s="6"/>
      <c r="J104" s="6"/>
      <c r="K104" s="6"/>
      <c r="L104" s="6"/>
      <c r="M104" s="6"/>
      <c r="N104" s="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1">
        <v>2</v>
      </c>
      <c r="C105" s="12" t="s">
        <v>140</v>
      </c>
      <c r="D105" s="13" t="s">
        <v>33</v>
      </c>
      <c r="E105" s="14">
        <f>F105/G105*100</f>
        <v>100</v>
      </c>
      <c r="F105" s="6">
        <f>SUM(H105:M105)</f>
        <v>2</v>
      </c>
      <c r="G105" s="6">
        <f>COUNT(H105:M105)*2</f>
        <v>2</v>
      </c>
      <c r="H105" s="6">
        <v>2</v>
      </c>
      <c r="I105" s="6"/>
      <c r="J105" s="6"/>
      <c r="K105" s="6"/>
      <c r="L105" s="6"/>
      <c r="M105" s="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1">
        <v>3</v>
      </c>
      <c r="C106" s="12" t="s">
        <v>142</v>
      </c>
      <c r="D106" s="13" t="s">
        <v>33</v>
      </c>
      <c r="E106" s="14">
        <f>F106/G106*100</f>
        <v>100</v>
      </c>
      <c r="F106" s="6">
        <f>SUM(H106:M106)</f>
        <v>2</v>
      </c>
      <c r="G106" s="6">
        <f>COUNT(H106:M106)*2</f>
        <v>2</v>
      </c>
      <c r="H106" s="6">
        <v>2</v>
      </c>
      <c r="I106" s="6"/>
      <c r="J106" s="6"/>
      <c r="K106" s="6"/>
      <c r="L106" s="6"/>
      <c r="M106" s="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1">
        <v>4</v>
      </c>
      <c r="C107" s="12" t="s">
        <v>148</v>
      </c>
      <c r="D107" s="13" t="s">
        <v>35</v>
      </c>
      <c r="E107" s="14">
        <f>F107/G107*100</f>
        <v>100</v>
      </c>
      <c r="F107" s="6">
        <f>SUM(H107:M107)</f>
        <v>2</v>
      </c>
      <c r="G107" s="6">
        <f>COUNT(H107:M107)*2</f>
        <v>2</v>
      </c>
      <c r="H107" s="6">
        <v>2</v>
      </c>
      <c r="I107" s="6"/>
      <c r="J107" s="6"/>
      <c r="K107" s="6"/>
      <c r="L107" s="6"/>
      <c r="M107" s="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1">
        <v>5</v>
      </c>
      <c r="C108" s="12" t="s">
        <v>151</v>
      </c>
      <c r="D108" s="13" t="s">
        <v>36</v>
      </c>
      <c r="E108" s="14">
        <f>F108/G108*100</f>
        <v>100</v>
      </c>
      <c r="F108" s="6">
        <f>SUM(H108:M108)</f>
        <v>2</v>
      </c>
      <c r="G108" s="6">
        <f>COUNT(H108:M108)*2</f>
        <v>2</v>
      </c>
      <c r="H108" s="6">
        <v>2</v>
      </c>
      <c r="I108" s="6"/>
      <c r="J108" s="6"/>
      <c r="K108" s="6"/>
      <c r="L108" s="6"/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1">
        <v>6</v>
      </c>
      <c r="C109" s="12" t="s">
        <v>155</v>
      </c>
      <c r="D109" s="13" t="s">
        <v>37</v>
      </c>
      <c r="E109" s="14">
        <f>F109/G109*100</f>
        <v>100</v>
      </c>
      <c r="F109" s="6">
        <f>SUM(H109:M109)</f>
        <v>2</v>
      </c>
      <c r="G109" s="6">
        <f>COUNT(H109:M109)*2</f>
        <v>2</v>
      </c>
      <c r="H109" s="6">
        <v>2</v>
      </c>
      <c r="I109" s="6"/>
      <c r="J109" s="6"/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1">
        <v>7</v>
      </c>
      <c r="C110" s="12" t="s">
        <v>156</v>
      </c>
      <c r="D110" s="13" t="s">
        <v>37</v>
      </c>
      <c r="E110" s="14">
        <f>F110/G110*100</f>
        <v>100</v>
      </c>
      <c r="F110" s="6">
        <f>SUM(H110:M110)</f>
        <v>2</v>
      </c>
      <c r="G110" s="6">
        <f>COUNT(H110:M110)*2</f>
        <v>2</v>
      </c>
      <c r="H110" s="6">
        <v>2</v>
      </c>
      <c r="I110" s="6"/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1">
        <v>8</v>
      </c>
      <c r="C111" s="12" t="s">
        <v>162</v>
      </c>
      <c r="D111" s="13" t="s">
        <v>39</v>
      </c>
      <c r="E111" s="14">
        <f>F111/G111*100</f>
        <v>100</v>
      </c>
      <c r="F111" s="6">
        <f>SUM(H111:M111)</f>
        <v>2</v>
      </c>
      <c r="G111" s="6">
        <f>COUNT(H111:M111)*2</f>
        <v>2</v>
      </c>
      <c r="H111" s="6">
        <v>2</v>
      </c>
      <c r="I111" s="6"/>
      <c r="J111" s="6"/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1">
        <v>9</v>
      </c>
      <c r="C112" s="12" t="s">
        <v>165</v>
      </c>
      <c r="D112" s="13" t="s">
        <v>39</v>
      </c>
      <c r="E112" s="14">
        <f>F112/G112*100</f>
        <v>100</v>
      </c>
      <c r="F112" s="6">
        <f>SUM(H112:M112)</f>
        <v>2</v>
      </c>
      <c r="G112" s="6">
        <f>COUNT(H112:M112)*2</f>
        <v>2</v>
      </c>
      <c r="H112" s="6">
        <v>2</v>
      </c>
      <c r="I112" s="6"/>
      <c r="J112" s="6"/>
      <c r="K112" s="6"/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1">
        <v>10</v>
      </c>
      <c r="C113" s="12" t="s">
        <v>143</v>
      </c>
      <c r="D113" s="13" t="s">
        <v>34</v>
      </c>
      <c r="E113" s="14">
        <f>F113/G113*100</f>
        <v>50</v>
      </c>
      <c r="F113" s="6">
        <f>SUM(H113:M113)</f>
        <v>1</v>
      </c>
      <c r="G113" s="6">
        <f>COUNT(H113:M113)*2</f>
        <v>2</v>
      </c>
      <c r="H113" s="6">
        <v>1</v>
      </c>
      <c r="I113" s="6"/>
      <c r="J113" s="6"/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1">
        <v>11</v>
      </c>
      <c r="C114" s="12" t="s">
        <v>145</v>
      </c>
      <c r="D114" s="13" t="s">
        <v>34</v>
      </c>
      <c r="E114" s="14">
        <f>F114/G114*100</f>
        <v>50</v>
      </c>
      <c r="F114" s="6">
        <f>SUM(H114:M114)</f>
        <v>1</v>
      </c>
      <c r="G114" s="6">
        <f>COUNT(H114:M114)*2</f>
        <v>2</v>
      </c>
      <c r="H114" s="6">
        <v>1</v>
      </c>
      <c r="I114" s="6"/>
      <c r="J114" s="6"/>
      <c r="K114" s="6"/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1">
        <v>12</v>
      </c>
      <c r="C115" s="12" t="s">
        <v>146</v>
      </c>
      <c r="D115" s="13" t="s">
        <v>35</v>
      </c>
      <c r="E115" s="14">
        <f>F115/G115*100</f>
        <v>50</v>
      </c>
      <c r="F115" s="6">
        <f>SUM(H115:M115)</f>
        <v>1</v>
      </c>
      <c r="G115" s="6">
        <f>COUNT(H115:M115)*2</f>
        <v>2</v>
      </c>
      <c r="H115" s="6">
        <v>1</v>
      </c>
      <c r="I115" s="6"/>
      <c r="J115" s="6"/>
      <c r="K115" s="6"/>
      <c r="L115" s="6"/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1">
        <v>13</v>
      </c>
      <c r="C116" s="12" t="s">
        <v>147</v>
      </c>
      <c r="D116" s="13" t="s">
        <v>35</v>
      </c>
      <c r="E116" s="14">
        <f>F116/G116*100</f>
        <v>50</v>
      </c>
      <c r="F116" s="6">
        <f>SUM(H116:M116)</f>
        <v>1</v>
      </c>
      <c r="G116" s="6">
        <f>COUNT(H116:M116)*2</f>
        <v>2</v>
      </c>
      <c r="H116" s="6">
        <v>1</v>
      </c>
      <c r="I116" s="6"/>
      <c r="J116" s="6"/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1">
        <v>14</v>
      </c>
      <c r="C117" s="12" t="s">
        <v>171</v>
      </c>
      <c r="D117" s="13" t="s">
        <v>41</v>
      </c>
      <c r="E117" s="14">
        <f>F117/G117*100</f>
        <v>50</v>
      </c>
      <c r="F117" s="6">
        <f>SUM(H117:M117)</f>
        <v>1</v>
      </c>
      <c r="G117" s="6">
        <f>COUNT(H117:M117)*2</f>
        <v>2</v>
      </c>
      <c r="H117" s="6">
        <v>1</v>
      </c>
      <c r="I117" s="6"/>
      <c r="J117" s="6"/>
      <c r="K117" s="6"/>
      <c r="L117" s="6"/>
      <c r="M117" s="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1">
        <v>15</v>
      </c>
      <c r="C118" s="12" t="s">
        <v>172</v>
      </c>
      <c r="D118" s="13" t="s">
        <v>41</v>
      </c>
      <c r="E118" s="14">
        <f>F118/G118*100</f>
        <v>50</v>
      </c>
      <c r="F118" s="6">
        <f>SUM(H118:M118)</f>
        <v>1</v>
      </c>
      <c r="G118" s="6">
        <f>COUNT(H118:M118)*2</f>
        <v>2</v>
      </c>
      <c r="H118" s="6">
        <v>1</v>
      </c>
      <c r="I118" s="6"/>
      <c r="J118" s="6"/>
      <c r="K118" s="6"/>
      <c r="L118" s="6"/>
      <c r="M118" s="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1">
        <v>16</v>
      </c>
      <c r="C119" s="12" t="s">
        <v>149</v>
      </c>
      <c r="D119" s="13" t="s">
        <v>35</v>
      </c>
      <c r="E119" s="14">
        <f>F119/G119*100</f>
        <v>0</v>
      </c>
      <c r="F119" s="6">
        <f>SUM(H119:M119)</f>
        <v>0</v>
      </c>
      <c r="G119" s="6">
        <f>COUNT(H119:M119)*2</f>
        <v>2</v>
      </c>
      <c r="H119" s="6">
        <v>0</v>
      </c>
      <c r="I119" s="6"/>
      <c r="J119" s="6"/>
      <c r="K119" s="6"/>
      <c r="L119" s="6"/>
      <c r="M119" s="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1">
        <v>17</v>
      </c>
      <c r="C120" s="12" t="s">
        <v>150</v>
      </c>
      <c r="D120" s="13" t="s">
        <v>36</v>
      </c>
      <c r="E120" s="14">
        <f>F120/G120*100</f>
        <v>0</v>
      </c>
      <c r="F120" s="6">
        <f>SUM(H120:M120)</f>
        <v>0</v>
      </c>
      <c r="G120" s="6">
        <f>COUNT(H120:M120)*2</f>
        <v>2</v>
      </c>
      <c r="H120" s="6">
        <v>0</v>
      </c>
      <c r="I120" s="6"/>
      <c r="J120" s="6"/>
      <c r="K120" s="6"/>
      <c r="L120" s="6"/>
      <c r="M120" s="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1">
        <v>18</v>
      </c>
      <c r="C121" s="12" t="s">
        <v>152</v>
      </c>
      <c r="D121" s="13" t="s">
        <v>36</v>
      </c>
      <c r="E121" s="14">
        <f>F121/G121*100</f>
        <v>0</v>
      </c>
      <c r="F121" s="6">
        <f>SUM(H121:M121)</f>
        <v>0</v>
      </c>
      <c r="G121" s="6">
        <f>COUNT(H121:M121)*2</f>
        <v>2</v>
      </c>
      <c r="H121" s="6">
        <v>0</v>
      </c>
      <c r="I121" s="6"/>
      <c r="J121" s="6"/>
      <c r="K121" s="6"/>
      <c r="L121" s="6"/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1">
        <v>19</v>
      </c>
      <c r="C122" s="12" t="s">
        <v>157</v>
      </c>
      <c r="D122" s="13" t="s">
        <v>37</v>
      </c>
      <c r="E122" s="14">
        <f>F122/G122*100</f>
        <v>0</v>
      </c>
      <c r="F122" s="6">
        <f>SUM(H122:M122)</f>
        <v>0</v>
      </c>
      <c r="G122" s="6">
        <f>COUNT(H122:M122)*2</f>
        <v>2</v>
      </c>
      <c r="H122" s="6">
        <v>0</v>
      </c>
      <c r="I122" s="6"/>
      <c r="J122" s="6"/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1">
        <v>20</v>
      </c>
      <c r="C123" s="12" t="s">
        <v>160</v>
      </c>
      <c r="D123" s="13" t="s">
        <v>38</v>
      </c>
      <c r="E123" s="14">
        <f>F123/G123*100</f>
        <v>0</v>
      </c>
      <c r="F123" s="6">
        <f>SUM(H123:M123)</f>
        <v>0</v>
      </c>
      <c r="G123" s="6">
        <f>COUNT(H123:M123)*2</f>
        <v>2</v>
      </c>
      <c r="H123" s="6">
        <v>0</v>
      </c>
      <c r="I123" s="6"/>
      <c r="J123" s="6"/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1">
        <v>21</v>
      </c>
      <c r="C124" s="12" t="s">
        <v>164</v>
      </c>
      <c r="D124" s="13" t="s">
        <v>39</v>
      </c>
      <c r="E124" s="14">
        <f>F124/G124*100</f>
        <v>0</v>
      </c>
      <c r="F124" s="6">
        <f>SUM(H124:M124)</f>
        <v>0</v>
      </c>
      <c r="G124" s="6">
        <f>COUNT(H124:M124)*2</f>
        <v>2</v>
      </c>
      <c r="H124" s="6">
        <v>0</v>
      </c>
      <c r="I124" s="6"/>
      <c r="J124" s="6"/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1">
        <v>22</v>
      </c>
      <c r="C125" s="12" t="s">
        <v>167</v>
      </c>
      <c r="D125" s="13" t="s">
        <v>40</v>
      </c>
      <c r="E125" s="14">
        <f>F125/G125*100</f>
        <v>0</v>
      </c>
      <c r="F125" s="6">
        <f>SUM(H125:M125)</f>
        <v>0</v>
      </c>
      <c r="G125" s="6">
        <f>COUNT(H125:M125)*2</f>
        <v>2</v>
      </c>
      <c r="H125" s="6">
        <v>0</v>
      </c>
      <c r="I125" s="6"/>
      <c r="J125" s="6"/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1">
        <v>23</v>
      </c>
      <c r="C126" s="12" t="s">
        <v>168</v>
      </c>
      <c r="D126" s="13" t="s">
        <v>40</v>
      </c>
      <c r="E126" s="14">
        <f>F126/G126*100</f>
        <v>0</v>
      </c>
      <c r="F126" s="6">
        <f>SUM(H126:M126)</f>
        <v>0</v>
      </c>
      <c r="G126" s="6">
        <f>COUNT(H126:M126)*2</f>
        <v>2</v>
      </c>
      <c r="H126" s="6">
        <v>0</v>
      </c>
      <c r="I126" s="6"/>
      <c r="J126" s="6"/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1">
        <v>24</v>
      </c>
      <c r="C127" s="12" t="s">
        <v>169</v>
      </c>
      <c r="D127" s="13" t="s">
        <v>40</v>
      </c>
      <c r="E127" s="14">
        <f>F127/G127*100</f>
        <v>0</v>
      </c>
      <c r="F127" s="6">
        <f>SUM(H127:M127)</f>
        <v>0</v>
      </c>
      <c r="G127" s="6">
        <f>COUNT(H127:M127)*2</f>
        <v>2</v>
      </c>
      <c r="H127" s="6">
        <v>0</v>
      </c>
      <c r="I127" s="6"/>
      <c r="J127" s="6"/>
      <c r="K127" s="6"/>
      <c r="L127" s="6"/>
      <c r="M127" s="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1">
        <v>25</v>
      </c>
      <c r="C128" s="12" t="s">
        <v>170</v>
      </c>
      <c r="D128" s="13" t="s">
        <v>41</v>
      </c>
      <c r="E128" s="14">
        <f>F128/G128*100</f>
        <v>0</v>
      </c>
      <c r="F128" s="6">
        <f>SUM(H128:M128)</f>
        <v>0</v>
      </c>
      <c r="G128" s="6">
        <f>COUNT(H128:M128)*2</f>
        <v>2</v>
      </c>
      <c r="H128" s="6">
        <v>0</v>
      </c>
      <c r="I128" s="6"/>
      <c r="J128" s="6"/>
      <c r="K128" s="6"/>
      <c r="L128" s="6"/>
      <c r="M128" s="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1">
        <v>26</v>
      </c>
      <c r="C129" s="12" t="s">
        <v>173</v>
      </c>
      <c r="D129" s="13" t="s">
        <v>41</v>
      </c>
      <c r="E129" s="14">
        <f>F129/G129*100</f>
        <v>0</v>
      </c>
      <c r="F129" s="6">
        <f>SUM(H129:M129)</f>
        <v>0</v>
      </c>
      <c r="G129" s="6">
        <f>COUNT(H129:M129)*2</f>
        <v>2</v>
      </c>
      <c r="H129" s="6">
        <v>0</v>
      </c>
      <c r="I129" s="6"/>
      <c r="J129" s="6"/>
      <c r="K129" s="6"/>
      <c r="L129" s="6"/>
      <c r="M129" s="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1">
        <v>27</v>
      </c>
      <c r="C130" s="12" t="s">
        <v>141</v>
      </c>
      <c r="D130" s="13" t="s">
        <v>33</v>
      </c>
      <c r="E130" s="14"/>
      <c r="F130" s="6"/>
      <c r="G130" s="6"/>
      <c r="H130" s="6"/>
      <c r="I130" s="6"/>
      <c r="J130" s="6"/>
      <c r="K130" s="6"/>
      <c r="L130" s="6"/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1">
        <v>28</v>
      </c>
      <c r="C131" s="12" t="s">
        <v>144</v>
      </c>
      <c r="D131" s="13" t="s">
        <v>34</v>
      </c>
      <c r="E131" s="14"/>
      <c r="F131" s="6"/>
      <c r="G131" s="6"/>
      <c r="H131" s="6"/>
      <c r="I131" s="6"/>
      <c r="J131" s="6"/>
      <c r="K131" s="6"/>
      <c r="L131" s="6"/>
      <c r="M131" s="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1">
        <v>29</v>
      </c>
      <c r="C132" s="12" t="s">
        <v>153</v>
      </c>
      <c r="D132" s="13" t="s">
        <v>36</v>
      </c>
      <c r="E132" s="14"/>
      <c r="F132" s="6"/>
      <c r="G132" s="6"/>
      <c r="H132" s="6"/>
      <c r="I132" s="6"/>
      <c r="J132" s="6"/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1">
        <v>30</v>
      </c>
      <c r="C133" s="12" t="s">
        <v>154</v>
      </c>
      <c r="D133" s="13" t="s">
        <v>37</v>
      </c>
      <c r="E133" s="14"/>
      <c r="F133" s="6"/>
      <c r="G133" s="6"/>
      <c r="H133" s="6"/>
      <c r="I133" s="6"/>
      <c r="J133" s="6"/>
      <c r="K133" s="6"/>
      <c r="L133" s="6"/>
      <c r="M133" s="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1">
        <v>31</v>
      </c>
      <c r="C134" s="12" t="s">
        <v>158</v>
      </c>
      <c r="D134" s="13" t="s">
        <v>38</v>
      </c>
      <c r="E134" s="14"/>
      <c r="F134" s="6"/>
      <c r="G134" s="6"/>
      <c r="H134" s="6"/>
      <c r="I134" s="6"/>
      <c r="J134" s="6"/>
      <c r="K134" s="6"/>
      <c r="L134" s="6"/>
      <c r="M134" s="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1">
        <v>32</v>
      </c>
      <c r="C135" s="12" t="s">
        <v>159</v>
      </c>
      <c r="D135" s="13" t="s">
        <v>38</v>
      </c>
      <c r="E135" s="14"/>
      <c r="F135" s="6"/>
      <c r="G135" s="6"/>
      <c r="H135" s="6"/>
      <c r="I135" s="6"/>
      <c r="J135" s="6"/>
      <c r="K135" s="6"/>
      <c r="L135" s="6"/>
      <c r="M135" s="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1">
        <v>33</v>
      </c>
      <c r="C136" s="12" t="s">
        <v>161</v>
      </c>
      <c r="D136" s="13" t="s">
        <v>38</v>
      </c>
      <c r="E136" s="14"/>
      <c r="F136" s="6"/>
      <c r="G136" s="6"/>
      <c r="H136" s="6"/>
      <c r="I136" s="6"/>
      <c r="J136" s="6"/>
      <c r="K136" s="6"/>
      <c r="L136" s="6"/>
      <c r="M136" s="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1">
        <v>34</v>
      </c>
      <c r="C137" s="12" t="s">
        <v>163</v>
      </c>
      <c r="D137" s="13" t="s">
        <v>39</v>
      </c>
      <c r="E137" s="14"/>
      <c r="F137" s="6"/>
      <c r="G137" s="6"/>
      <c r="H137" s="6"/>
      <c r="I137" s="6"/>
      <c r="J137" s="6"/>
      <c r="K137" s="6"/>
      <c r="L137" s="6"/>
      <c r="M137" s="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1">
        <v>35</v>
      </c>
      <c r="C138" s="12" t="s">
        <v>166</v>
      </c>
      <c r="D138" s="13" t="s">
        <v>40</v>
      </c>
      <c r="E138" s="14"/>
      <c r="F138" s="6"/>
      <c r="G138" s="6"/>
      <c r="H138" s="6"/>
      <c r="I138" s="6"/>
      <c r="J138" s="6"/>
      <c r="K138" s="6"/>
      <c r="L138" s="6"/>
      <c r="M138" s="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sortState xmlns:xlrd2="http://schemas.microsoft.com/office/spreadsheetml/2017/richdata2" ref="C104:H138">
    <sortCondition descending="1" ref="E104:E138"/>
    <sortCondition descending="1" ref="F104:F138"/>
  </sortState>
  <mergeCells count="8">
    <mergeCell ref="B102:C102"/>
    <mergeCell ref="H102:M102"/>
    <mergeCell ref="B1:C1"/>
    <mergeCell ref="H1:M1"/>
    <mergeCell ref="B35:C35"/>
    <mergeCell ref="H35:M35"/>
    <mergeCell ref="B70:C70"/>
    <mergeCell ref="H70:M70"/>
  </mergeCells>
  <pageMargins left="0.7" right="0.7" top="0.75" bottom="0.75" header="0" footer="0"/>
  <pageSetup orientation="landscape"/>
  <headerFooter>
    <oddHeader>&amp;LEarly Spring Interschools&amp;CIndividual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2025-07-27T23:45:31Z</dcterms:modified>
</cp:coreProperties>
</file>