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Winter Interschools competition/2025/Results/"/>
    </mc:Choice>
  </mc:AlternateContent>
  <xr:revisionPtr revIDLastSave="69" documentId="13_ncr:1_{8E7E187D-5BB9-4CC0-9A63-AADCECCC6076}" xr6:coauthVersionLast="47" xr6:coauthVersionMax="47" xr10:uidLastSave="{74F91B62-5DCA-4A12-8409-B0B195F2E6B1}"/>
  <bookViews>
    <workbookView xWindow="2868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TeamPts" sheetId="5" r:id="rId5"/>
    <sheet name="Fri_A1_Grade_Ind%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U+7VGYO7P66F+7qeMPtmdZX+Kym4scvSiSf5ziT8CqI="/>
    </ext>
  </extLst>
</workbook>
</file>

<file path=xl/calcChain.xml><?xml version="1.0" encoding="utf-8"?>
<calcChain xmlns="http://schemas.openxmlformats.org/spreadsheetml/2006/main">
  <c r="G21" i="6" l="1"/>
  <c r="F21" i="6"/>
  <c r="G20" i="6"/>
  <c r="F20" i="6"/>
  <c r="G25" i="6"/>
  <c r="F25" i="6"/>
  <c r="G17" i="6"/>
  <c r="F17" i="6"/>
  <c r="G33" i="6"/>
  <c r="F33" i="6"/>
  <c r="E33" i="6" s="1"/>
  <c r="G29" i="6"/>
  <c r="F29" i="6"/>
  <c r="E29" i="6" s="1"/>
  <c r="G24" i="6"/>
  <c r="F24" i="6"/>
  <c r="E24" i="6" s="1"/>
  <c r="G22" i="6"/>
  <c r="F22" i="6"/>
  <c r="G28" i="6"/>
  <c r="F28" i="6"/>
  <c r="E28" i="6" s="1"/>
  <c r="G27" i="6"/>
  <c r="F27" i="6"/>
  <c r="G32" i="6"/>
  <c r="F32" i="6"/>
  <c r="E32" i="6" s="1"/>
  <c r="G15" i="6"/>
  <c r="F15" i="6"/>
  <c r="G23" i="6"/>
  <c r="F23" i="6"/>
  <c r="E23" i="6"/>
  <c r="G11" i="6"/>
  <c r="F11" i="6"/>
  <c r="E11" i="6" s="1"/>
  <c r="G4" i="6"/>
  <c r="F4" i="6"/>
  <c r="E4" i="6" s="1"/>
  <c r="G14" i="6"/>
  <c r="F14" i="6"/>
  <c r="G3" i="6"/>
  <c r="F3" i="6"/>
  <c r="G9" i="6"/>
  <c r="F9" i="6"/>
  <c r="G10" i="6"/>
  <c r="F10" i="6"/>
  <c r="G19" i="6"/>
  <c r="F19" i="6"/>
  <c r="E19" i="6" s="1"/>
  <c r="G18" i="6"/>
  <c r="F18" i="6"/>
  <c r="E18" i="6" s="1"/>
  <c r="G13" i="6"/>
  <c r="F13" i="6"/>
  <c r="G16" i="6"/>
  <c r="E16" i="6" s="1"/>
  <c r="F16" i="6"/>
  <c r="G12" i="6"/>
  <c r="F12" i="6"/>
  <c r="E12" i="6" s="1"/>
  <c r="G31" i="6"/>
  <c r="F31" i="6"/>
  <c r="E31" i="6" s="1"/>
  <c r="G30" i="6"/>
  <c r="F30" i="6"/>
  <c r="E30" i="6" s="1"/>
  <c r="G26" i="6"/>
  <c r="F26" i="6"/>
  <c r="G8" i="6"/>
  <c r="F8" i="6"/>
  <c r="G7" i="6"/>
  <c r="F7" i="6"/>
  <c r="G6" i="6"/>
  <c r="F6" i="6"/>
  <c r="G5" i="6"/>
  <c r="F5" i="6"/>
  <c r="E5" i="6" s="1"/>
  <c r="E7" i="5"/>
  <c r="D7" i="5"/>
  <c r="E8" i="5"/>
  <c r="D8" i="5"/>
  <c r="E9" i="5"/>
  <c r="D9" i="5"/>
  <c r="E5" i="5"/>
  <c r="D5" i="5"/>
  <c r="E3" i="5"/>
  <c r="D3" i="5"/>
  <c r="E6" i="5"/>
  <c r="D6" i="5"/>
  <c r="E10" i="5"/>
  <c r="D10" i="5"/>
  <c r="E4" i="5"/>
  <c r="D4" i="5"/>
  <c r="G138" i="4"/>
  <c r="F138" i="4"/>
  <c r="G140" i="4"/>
  <c r="F140" i="4"/>
  <c r="G147" i="4"/>
  <c r="F147" i="4"/>
  <c r="G145" i="4"/>
  <c r="F145" i="4"/>
  <c r="G141" i="4"/>
  <c r="F141" i="4"/>
  <c r="G144" i="4"/>
  <c r="F144" i="4"/>
  <c r="G146" i="4"/>
  <c r="F146" i="4"/>
  <c r="G137" i="4"/>
  <c r="F137" i="4"/>
  <c r="E137" i="4" s="1"/>
  <c r="G142" i="4"/>
  <c r="F142" i="4"/>
  <c r="G130" i="4"/>
  <c r="F130" i="4"/>
  <c r="G134" i="4"/>
  <c r="F134" i="4"/>
  <c r="G133" i="4"/>
  <c r="F133" i="4"/>
  <c r="G132" i="4"/>
  <c r="F132" i="4"/>
  <c r="G136" i="4"/>
  <c r="F136" i="4"/>
  <c r="G148" i="4"/>
  <c r="F148" i="4"/>
  <c r="G131" i="4"/>
  <c r="F131" i="4"/>
  <c r="E131" i="4" s="1"/>
  <c r="G135" i="4"/>
  <c r="F135" i="4"/>
  <c r="G139" i="4"/>
  <c r="F139" i="4"/>
  <c r="G143" i="4"/>
  <c r="F143" i="4"/>
  <c r="G104" i="4"/>
  <c r="F104" i="4"/>
  <c r="G114" i="4"/>
  <c r="F114" i="4"/>
  <c r="G118" i="4"/>
  <c r="F118" i="4"/>
  <c r="G110" i="4"/>
  <c r="F110" i="4"/>
  <c r="E110" i="4" s="1"/>
  <c r="G105" i="4"/>
  <c r="F105" i="4"/>
  <c r="G117" i="4"/>
  <c r="F117" i="4"/>
  <c r="G112" i="4"/>
  <c r="F112" i="4"/>
  <c r="G125" i="4"/>
  <c r="F125" i="4"/>
  <c r="G124" i="4"/>
  <c r="F124" i="4"/>
  <c r="G123" i="4"/>
  <c r="F123" i="4"/>
  <c r="G122" i="4"/>
  <c r="F122" i="4"/>
  <c r="G107" i="4"/>
  <c r="F107" i="4"/>
  <c r="E107" i="4" s="1"/>
  <c r="G103" i="4"/>
  <c r="F103" i="4"/>
  <c r="E103" i="4" s="1"/>
  <c r="G109" i="4"/>
  <c r="F109" i="4"/>
  <c r="G111" i="4"/>
  <c r="F111" i="4"/>
  <c r="G121" i="4"/>
  <c r="F121" i="4"/>
  <c r="G116" i="4"/>
  <c r="F116" i="4"/>
  <c r="G120" i="4"/>
  <c r="F120" i="4"/>
  <c r="G119" i="4"/>
  <c r="F119" i="4"/>
  <c r="G113" i="4"/>
  <c r="F113" i="4"/>
  <c r="E113" i="4" s="1"/>
  <c r="G108" i="4"/>
  <c r="F108" i="4"/>
  <c r="G115" i="4"/>
  <c r="F115" i="4"/>
  <c r="G106" i="4"/>
  <c r="F106" i="4"/>
  <c r="G96" i="4"/>
  <c r="F96" i="4"/>
  <c r="G78" i="4"/>
  <c r="F78" i="4"/>
  <c r="G95" i="4"/>
  <c r="E95" i="4" s="1"/>
  <c r="F95" i="4"/>
  <c r="G91" i="4"/>
  <c r="F91" i="4"/>
  <c r="G94" i="4"/>
  <c r="F94" i="4"/>
  <c r="G90" i="4"/>
  <c r="F90" i="4"/>
  <c r="G88" i="4"/>
  <c r="E88" i="4" s="1"/>
  <c r="F88" i="4"/>
  <c r="G89" i="4"/>
  <c r="F89" i="4"/>
  <c r="G77" i="4"/>
  <c r="F77" i="4"/>
  <c r="G82" i="4"/>
  <c r="E82" i="4" s="1"/>
  <c r="F82" i="4"/>
  <c r="G86" i="4"/>
  <c r="F86" i="4"/>
  <c r="G87" i="4"/>
  <c r="F87" i="4"/>
  <c r="G93" i="4"/>
  <c r="F93" i="4"/>
  <c r="G81" i="4"/>
  <c r="F81" i="4"/>
  <c r="G92" i="4"/>
  <c r="F92" i="4"/>
  <c r="G85" i="4"/>
  <c r="F85" i="4"/>
  <c r="G83" i="4"/>
  <c r="F83" i="4"/>
  <c r="G80" i="4"/>
  <c r="F80" i="4"/>
  <c r="G79" i="4"/>
  <c r="F79" i="4"/>
  <c r="G84" i="4"/>
  <c r="F84" i="4"/>
  <c r="G53" i="4"/>
  <c r="F53" i="4"/>
  <c r="G61" i="4"/>
  <c r="F61" i="4"/>
  <c r="G60" i="4"/>
  <c r="F60" i="4"/>
  <c r="G59" i="4"/>
  <c r="F59" i="4"/>
  <c r="G63" i="4"/>
  <c r="F63" i="4"/>
  <c r="G52" i="4"/>
  <c r="F52" i="4"/>
  <c r="G66" i="4"/>
  <c r="F66" i="4"/>
  <c r="G65" i="4"/>
  <c r="F65" i="4"/>
  <c r="E65" i="4" s="1"/>
  <c r="G71" i="4"/>
  <c r="F71" i="4"/>
  <c r="G64" i="4"/>
  <c r="F64" i="4"/>
  <c r="G58" i="4"/>
  <c r="F58" i="4"/>
  <c r="G56" i="4"/>
  <c r="F56" i="4"/>
  <c r="G62" i="4"/>
  <c r="F62" i="4"/>
  <c r="E62" i="4" s="1"/>
  <c r="G70" i="4"/>
  <c r="F70" i="4"/>
  <c r="G69" i="4"/>
  <c r="F69" i="4"/>
  <c r="G68" i="4"/>
  <c r="F68" i="4"/>
  <c r="G67" i="4"/>
  <c r="F67" i="4"/>
  <c r="G57" i="4"/>
  <c r="F57" i="4"/>
  <c r="G55" i="4"/>
  <c r="F55" i="4"/>
  <c r="G54" i="4"/>
  <c r="F54" i="4"/>
  <c r="E54" i="4" s="1"/>
  <c r="G34" i="4"/>
  <c r="F34" i="4"/>
  <c r="G48" i="4"/>
  <c r="F48" i="4"/>
  <c r="G47" i="4"/>
  <c r="F47" i="4"/>
  <c r="G38" i="4"/>
  <c r="F38" i="4"/>
  <c r="G45" i="4"/>
  <c r="F45" i="4"/>
  <c r="G30" i="4"/>
  <c r="F30" i="4"/>
  <c r="G44" i="4"/>
  <c r="F44" i="4"/>
  <c r="G31" i="4"/>
  <c r="F31" i="4"/>
  <c r="G29" i="4"/>
  <c r="F29" i="4"/>
  <c r="G37" i="4"/>
  <c r="F37" i="4"/>
  <c r="G43" i="4"/>
  <c r="F43" i="4"/>
  <c r="G46" i="4"/>
  <c r="F46" i="4"/>
  <c r="G41" i="4"/>
  <c r="F41" i="4"/>
  <c r="E41" i="4" s="1"/>
  <c r="G40" i="4"/>
  <c r="F40" i="4"/>
  <c r="G36" i="4"/>
  <c r="F36" i="4"/>
  <c r="G33" i="4"/>
  <c r="F33" i="4"/>
  <c r="E33" i="4" s="1"/>
  <c r="G42" i="4"/>
  <c r="F42" i="4"/>
  <c r="E42" i="4" s="1"/>
  <c r="G32" i="4"/>
  <c r="F32" i="4"/>
  <c r="G39" i="4"/>
  <c r="F39" i="4"/>
  <c r="G35" i="4"/>
  <c r="F35" i="4"/>
  <c r="G21" i="4"/>
  <c r="F21" i="4"/>
  <c r="G6" i="4"/>
  <c r="F6" i="4"/>
  <c r="G20" i="4"/>
  <c r="F20" i="4"/>
  <c r="G24" i="4"/>
  <c r="F24" i="4"/>
  <c r="E24" i="4" s="1"/>
  <c r="G17" i="4"/>
  <c r="F17" i="4"/>
  <c r="E17" i="4" s="1"/>
  <c r="G14" i="4"/>
  <c r="F14" i="4"/>
  <c r="G12" i="4"/>
  <c r="F12" i="4"/>
  <c r="G5" i="4"/>
  <c r="F5" i="4"/>
  <c r="G23" i="4"/>
  <c r="F23" i="4"/>
  <c r="E23" i="4" s="1"/>
  <c r="G22" i="4"/>
  <c r="F22" i="4"/>
  <c r="G4" i="4"/>
  <c r="F4" i="4"/>
  <c r="G19" i="4"/>
  <c r="F19" i="4"/>
  <c r="G8" i="4"/>
  <c r="F8" i="4"/>
  <c r="E8" i="4" s="1"/>
  <c r="G13" i="4"/>
  <c r="F13" i="4"/>
  <c r="G18" i="4"/>
  <c r="F18" i="4"/>
  <c r="G16" i="4"/>
  <c r="F16" i="4"/>
  <c r="G11" i="4"/>
  <c r="F11" i="4"/>
  <c r="E11" i="4" s="1"/>
  <c r="G3" i="4"/>
  <c r="F3" i="4"/>
  <c r="G10" i="4"/>
  <c r="F10" i="4"/>
  <c r="G9" i="4"/>
  <c r="F9" i="4"/>
  <c r="G15" i="4"/>
  <c r="F15" i="4"/>
  <c r="G7" i="4"/>
  <c r="F7" i="4"/>
  <c r="E49" i="3"/>
  <c r="D49" i="3"/>
  <c r="E52" i="3"/>
  <c r="D52" i="3"/>
  <c r="E53" i="3"/>
  <c r="D53" i="3"/>
  <c r="E48" i="3"/>
  <c r="D48" i="3"/>
  <c r="E51" i="3"/>
  <c r="D51" i="3"/>
  <c r="E50" i="3"/>
  <c r="D50" i="3"/>
  <c r="E41" i="3"/>
  <c r="D41" i="3"/>
  <c r="E39" i="3"/>
  <c r="D39" i="3"/>
  <c r="E44" i="3"/>
  <c r="D44" i="3"/>
  <c r="E40" i="3"/>
  <c r="D40" i="3"/>
  <c r="E43" i="3"/>
  <c r="D43" i="3"/>
  <c r="E42" i="3"/>
  <c r="D42" i="3"/>
  <c r="E35" i="3"/>
  <c r="D35" i="3"/>
  <c r="E32" i="3"/>
  <c r="D32" i="3"/>
  <c r="E34" i="3"/>
  <c r="D34" i="3"/>
  <c r="E31" i="3"/>
  <c r="D31" i="3"/>
  <c r="E33" i="3"/>
  <c r="D33" i="3"/>
  <c r="E30" i="3"/>
  <c r="D30" i="3"/>
  <c r="E22" i="3"/>
  <c r="D22" i="3"/>
  <c r="E23" i="3"/>
  <c r="D23" i="3"/>
  <c r="E25" i="3"/>
  <c r="D25" i="3"/>
  <c r="E24" i="3"/>
  <c r="D24" i="3"/>
  <c r="E26" i="3"/>
  <c r="D26" i="3"/>
  <c r="E21" i="3"/>
  <c r="D21" i="3"/>
  <c r="E17" i="3"/>
  <c r="D17" i="3"/>
  <c r="E15" i="3"/>
  <c r="D15" i="3"/>
  <c r="E13" i="3"/>
  <c r="D13" i="3"/>
  <c r="E16" i="3"/>
  <c r="D16" i="3"/>
  <c r="E14" i="3"/>
  <c r="D14" i="3"/>
  <c r="E12" i="3"/>
  <c r="D12" i="3"/>
  <c r="E8" i="3"/>
  <c r="D8" i="3"/>
  <c r="E5" i="3"/>
  <c r="D5" i="3"/>
  <c r="E6" i="3"/>
  <c r="D6" i="3"/>
  <c r="E7" i="3"/>
  <c r="D7" i="3"/>
  <c r="E3" i="3"/>
  <c r="D3" i="3"/>
  <c r="E4" i="3"/>
  <c r="D4" i="3"/>
  <c r="G253" i="2"/>
  <c r="F253" i="2"/>
  <c r="G248" i="2"/>
  <c r="F248" i="2"/>
  <c r="G250" i="2"/>
  <c r="F250" i="2"/>
  <c r="E250" i="2" s="1"/>
  <c r="G247" i="2"/>
  <c r="F247" i="2"/>
  <c r="G256" i="2"/>
  <c r="E256" i="2" s="1"/>
  <c r="F256" i="2"/>
  <c r="G246" i="2"/>
  <c r="F246" i="2"/>
  <c r="G255" i="2"/>
  <c r="F255" i="2"/>
  <c r="G252" i="2"/>
  <c r="F252" i="2"/>
  <c r="G254" i="2"/>
  <c r="F254" i="2"/>
  <c r="G237" i="2"/>
  <c r="F237" i="2"/>
  <c r="G236" i="2"/>
  <c r="F236" i="2"/>
  <c r="G238" i="2"/>
  <c r="F238" i="2"/>
  <c r="G242" i="2"/>
  <c r="F242" i="2"/>
  <c r="G240" i="2"/>
  <c r="F240" i="2"/>
  <c r="G239" i="2"/>
  <c r="F239" i="2"/>
  <c r="G245" i="2"/>
  <c r="F245" i="2"/>
  <c r="G235" i="2"/>
  <c r="F235" i="2"/>
  <c r="G249" i="2"/>
  <c r="F249" i="2"/>
  <c r="E249" i="2" s="1"/>
  <c r="G251" i="2"/>
  <c r="F251" i="2"/>
  <c r="G241" i="2"/>
  <c r="F241" i="2"/>
  <c r="G234" i="2"/>
  <c r="F234" i="2"/>
  <c r="G244" i="2"/>
  <c r="F244" i="2"/>
  <c r="G243" i="2"/>
  <c r="F243" i="2"/>
  <c r="G222" i="2"/>
  <c r="F222" i="2"/>
  <c r="G220" i="2"/>
  <c r="F220" i="2"/>
  <c r="G219" i="2"/>
  <c r="F219" i="2"/>
  <c r="E219" i="2" s="1"/>
  <c r="G207" i="2"/>
  <c r="F207" i="2"/>
  <c r="G215" i="2"/>
  <c r="F215" i="2"/>
  <c r="G212" i="2"/>
  <c r="F212" i="2"/>
  <c r="G226" i="2"/>
  <c r="F226" i="2"/>
  <c r="G211" i="2"/>
  <c r="F211" i="2"/>
  <c r="G214" i="2"/>
  <c r="F214" i="2"/>
  <c r="G213" i="2"/>
  <c r="F213" i="2"/>
  <c r="G221" i="2"/>
  <c r="F221" i="2"/>
  <c r="G225" i="2"/>
  <c r="F225" i="2"/>
  <c r="G224" i="2"/>
  <c r="F224" i="2"/>
  <c r="G218" i="2"/>
  <c r="F218" i="2"/>
  <c r="G210" i="2"/>
  <c r="F210" i="2"/>
  <c r="G209" i="2"/>
  <c r="F209" i="2"/>
  <c r="G217" i="2"/>
  <c r="F217" i="2"/>
  <c r="G208" i="2"/>
  <c r="F208" i="2"/>
  <c r="G216" i="2"/>
  <c r="F216" i="2"/>
  <c r="G223" i="2"/>
  <c r="F223" i="2"/>
  <c r="G201" i="2"/>
  <c r="F201" i="2"/>
  <c r="G198" i="2"/>
  <c r="F198" i="2"/>
  <c r="G197" i="2"/>
  <c r="F197" i="2"/>
  <c r="G196" i="2"/>
  <c r="F196" i="2"/>
  <c r="G200" i="2"/>
  <c r="F200" i="2"/>
  <c r="G199" i="2"/>
  <c r="F199" i="2"/>
  <c r="G195" i="2"/>
  <c r="F195" i="2"/>
  <c r="G185" i="2"/>
  <c r="F185" i="2"/>
  <c r="G190" i="2"/>
  <c r="F190" i="2"/>
  <c r="G194" i="2"/>
  <c r="F194" i="2"/>
  <c r="G192" i="2"/>
  <c r="F192" i="2"/>
  <c r="G191" i="2"/>
  <c r="F191" i="2"/>
  <c r="G184" i="2"/>
  <c r="F184" i="2"/>
  <c r="G189" i="2"/>
  <c r="F189" i="2"/>
  <c r="G188" i="2"/>
  <c r="F188" i="2"/>
  <c r="G193" i="2"/>
  <c r="F193" i="2"/>
  <c r="E193" i="2" s="1"/>
  <c r="G183" i="2"/>
  <c r="F183" i="2"/>
  <c r="G182" i="2"/>
  <c r="F182" i="2"/>
  <c r="G187" i="2"/>
  <c r="F187" i="2"/>
  <c r="G181" i="2"/>
  <c r="F181" i="2"/>
  <c r="G180" i="2"/>
  <c r="F180" i="2"/>
  <c r="G179" i="2"/>
  <c r="F179" i="2"/>
  <c r="G178" i="2"/>
  <c r="F178" i="2"/>
  <c r="G186" i="2"/>
  <c r="F186" i="2"/>
  <c r="G171" i="2"/>
  <c r="F171" i="2"/>
  <c r="G170" i="2"/>
  <c r="F170" i="2"/>
  <c r="G172" i="2"/>
  <c r="F172" i="2"/>
  <c r="G151" i="2"/>
  <c r="F151" i="2"/>
  <c r="G154" i="2"/>
  <c r="F154" i="2"/>
  <c r="G167" i="2"/>
  <c r="F167" i="2"/>
  <c r="G158" i="2"/>
  <c r="F158" i="2"/>
  <c r="G173" i="2"/>
  <c r="F173" i="2"/>
  <c r="E173" i="2" s="1"/>
  <c r="G162" i="2"/>
  <c r="F162" i="2"/>
  <c r="G161" i="2"/>
  <c r="F161" i="2"/>
  <c r="G169" i="2"/>
  <c r="F169" i="2"/>
  <c r="G168" i="2"/>
  <c r="F168" i="2"/>
  <c r="G166" i="2"/>
  <c r="F166" i="2"/>
  <c r="G160" i="2"/>
  <c r="F160" i="2"/>
  <c r="G150" i="2"/>
  <c r="F150" i="2"/>
  <c r="G164" i="2"/>
  <c r="F164" i="2"/>
  <c r="G157" i="2"/>
  <c r="F157" i="2"/>
  <c r="G165" i="2"/>
  <c r="F165" i="2"/>
  <c r="G163" i="2"/>
  <c r="F163" i="2"/>
  <c r="G159" i="2"/>
  <c r="F159" i="2"/>
  <c r="G156" i="2"/>
  <c r="F156" i="2"/>
  <c r="G155" i="2"/>
  <c r="F155" i="2"/>
  <c r="G153" i="2"/>
  <c r="F153" i="2"/>
  <c r="G152" i="2"/>
  <c r="F152" i="2"/>
  <c r="E152" i="2" s="1"/>
  <c r="G137" i="2"/>
  <c r="F137" i="2"/>
  <c r="G130" i="2"/>
  <c r="F130" i="2"/>
  <c r="G145" i="2"/>
  <c r="F145" i="2"/>
  <c r="G144" i="2"/>
  <c r="F144" i="2"/>
  <c r="G140" i="2"/>
  <c r="F140" i="2"/>
  <c r="G134" i="2"/>
  <c r="F134" i="2"/>
  <c r="G133" i="2"/>
  <c r="F133" i="2"/>
  <c r="G132" i="2"/>
  <c r="F132" i="2"/>
  <c r="G136" i="2"/>
  <c r="F136" i="2"/>
  <c r="G129" i="2"/>
  <c r="F129" i="2"/>
  <c r="G143" i="2"/>
  <c r="F143" i="2"/>
  <c r="G142" i="2"/>
  <c r="F142" i="2"/>
  <c r="G121" i="2"/>
  <c r="F121" i="2"/>
  <c r="G125" i="2"/>
  <c r="F125" i="2"/>
  <c r="E125" i="2" s="1"/>
  <c r="G123" i="2"/>
  <c r="F123" i="2"/>
  <c r="G135" i="2"/>
  <c r="F135" i="2"/>
  <c r="E135" i="2" s="1"/>
  <c r="G131" i="2"/>
  <c r="F131" i="2"/>
  <c r="G120" i="2"/>
  <c r="F120" i="2"/>
  <c r="G124" i="2"/>
  <c r="F124" i="2"/>
  <c r="G122" i="2"/>
  <c r="F122" i="2"/>
  <c r="G128" i="2"/>
  <c r="F128" i="2"/>
  <c r="G127" i="2"/>
  <c r="F127" i="2"/>
  <c r="E127" i="2" s="1"/>
  <c r="G138" i="2"/>
  <c r="F138" i="2"/>
  <c r="G139" i="2"/>
  <c r="F139" i="2"/>
  <c r="G141" i="2"/>
  <c r="F141" i="2"/>
  <c r="G126" i="2"/>
  <c r="F126" i="2"/>
  <c r="G115" i="2"/>
  <c r="F115" i="2"/>
  <c r="G101" i="2"/>
  <c r="F101" i="2"/>
  <c r="G114" i="2"/>
  <c r="F114" i="2"/>
  <c r="G93" i="2"/>
  <c r="F93" i="2"/>
  <c r="G90" i="2"/>
  <c r="F90" i="2"/>
  <c r="E90" i="2" s="1"/>
  <c r="G113" i="2"/>
  <c r="F113" i="2"/>
  <c r="G89" i="2"/>
  <c r="F89" i="2"/>
  <c r="G112" i="2"/>
  <c r="F112" i="2"/>
  <c r="G111" i="2"/>
  <c r="F111" i="2"/>
  <c r="G100" i="2"/>
  <c r="F100" i="2"/>
  <c r="G107" i="2"/>
  <c r="F107" i="2"/>
  <c r="G99" i="2"/>
  <c r="F99" i="2"/>
  <c r="G98" i="2"/>
  <c r="F98" i="2"/>
  <c r="G110" i="2"/>
  <c r="F110" i="2"/>
  <c r="G94" i="2"/>
  <c r="F94" i="2"/>
  <c r="G109" i="2"/>
  <c r="F109" i="2"/>
  <c r="G97" i="2"/>
  <c r="F97" i="2"/>
  <c r="G105" i="2"/>
  <c r="F105" i="2"/>
  <c r="G92" i="2"/>
  <c r="F92" i="2"/>
  <c r="G108" i="2"/>
  <c r="F108" i="2"/>
  <c r="G102" i="2"/>
  <c r="F102" i="2"/>
  <c r="G96" i="2"/>
  <c r="F96" i="2"/>
  <c r="E96" i="2" s="1"/>
  <c r="G95" i="2"/>
  <c r="F95" i="2"/>
  <c r="G91" i="2"/>
  <c r="F91" i="2"/>
  <c r="G106" i="2"/>
  <c r="F106" i="2"/>
  <c r="G104" i="2"/>
  <c r="F104" i="2"/>
  <c r="G103" i="2"/>
  <c r="F103" i="2"/>
  <c r="G74" i="2"/>
  <c r="F74" i="2"/>
  <c r="G69" i="2"/>
  <c r="F69" i="2"/>
  <c r="E69" i="2" s="1"/>
  <c r="G61" i="2"/>
  <c r="F61" i="2"/>
  <c r="G72" i="2"/>
  <c r="F72" i="2"/>
  <c r="E72" i="2" s="1"/>
  <c r="G71" i="2"/>
  <c r="F71" i="2"/>
  <c r="G60" i="2"/>
  <c r="F60" i="2"/>
  <c r="G84" i="2"/>
  <c r="F84" i="2"/>
  <c r="G83" i="2"/>
  <c r="F83" i="2"/>
  <c r="G80" i="2"/>
  <c r="F80" i="2"/>
  <c r="G79" i="2"/>
  <c r="F79" i="2"/>
  <c r="E79" i="2" s="1"/>
  <c r="G59" i="2"/>
  <c r="F59" i="2"/>
  <c r="E59" i="2" s="1"/>
  <c r="G78" i="2"/>
  <c r="F78" i="2"/>
  <c r="E78" i="2" s="1"/>
  <c r="G77" i="2"/>
  <c r="F77" i="2"/>
  <c r="G82" i="2"/>
  <c r="F82" i="2"/>
  <c r="G76" i="2"/>
  <c r="F76" i="2"/>
  <c r="G73" i="2"/>
  <c r="F73" i="2"/>
  <c r="G81" i="2"/>
  <c r="F81" i="2"/>
  <c r="G58" i="2"/>
  <c r="F58" i="2"/>
  <c r="G75" i="2"/>
  <c r="F75" i="2"/>
  <c r="G57" i="2"/>
  <c r="F57" i="2"/>
  <c r="G70" i="2"/>
  <c r="F70" i="2"/>
  <c r="G68" i="2"/>
  <c r="F68" i="2"/>
  <c r="G67" i="2"/>
  <c r="F67" i="2"/>
  <c r="G66" i="2"/>
  <c r="F66" i="2"/>
  <c r="G65" i="2"/>
  <c r="F65" i="2"/>
  <c r="G64" i="2"/>
  <c r="F64" i="2"/>
  <c r="E64" i="2" s="1"/>
  <c r="G63" i="2"/>
  <c r="F63" i="2"/>
  <c r="G62" i="2"/>
  <c r="F62" i="2"/>
  <c r="G49" i="2"/>
  <c r="F49" i="2"/>
  <c r="G31" i="2"/>
  <c r="F31" i="2"/>
  <c r="G34" i="2"/>
  <c r="F34" i="2"/>
  <c r="G42" i="2"/>
  <c r="F42" i="2"/>
  <c r="G48" i="2"/>
  <c r="F48" i="2"/>
  <c r="G38" i="2"/>
  <c r="F38" i="2"/>
  <c r="G37" i="2"/>
  <c r="F37" i="2"/>
  <c r="G35" i="2"/>
  <c r="F35" i="2"/>
  <c r="G50" i="2"/>
  <c r="F50" i="2"/>
  <c r="G29" i="2"/>
  <c r="F29" i="2"/>
  <c r="G33" i="2"/>
  <c r="F33" i="2"/>
  <c r="G45" i="2"/>
  <c r="F45" i="2"/>
  <c r="G51" i="2"/>
  <c r="F51" i="2"/>
  <c r="G30" i="2"/>
  <c r="F30" i="2"/>
  <c r="G47" i="2"/>
  <c r="F47" i="2"/>
  <c r="G41" i="2"/>
  <c r="F41" i="2"/>
  <c r="G40" i="2"/>
  <c r="F40" i="2"/>
  <c r="G36" i="2"/>
  <c r="F36" i="2"/>
  <c r="G44" i="2"/>
  <c r="F44" i="2"/>
  <c r="G43" i="2"/>
  <c r="F43" i="2"/>
  <c r="G39" i="2"/>
  <c r="F39" i="2"/>
  <c r="G46" i="2"/>
  <c r="F46" i="2"/>
  <c r="G32" i="2"/>
  <c r="F32" i="2"/>
  <c r="G25" i="2"/>
  <c r="F25" i="2"/>
  <c r="G17" i="2"/>
  <c r="F17" i="2"/>
  <c r="G22" i="2"/>
  <c r="F22" i="2"/>
  <c r="E22" i="2" s="1"/>
  <c r="G19" i="2"/>
  <c r="F19" i="2"/>
  <c r="G21" i="2"/>
  <c r="F21" i="2"/>
  <c r="G20" i="2"/>
  <c r="F20" i="2"/>
  <c r="E20" i="2" s="1"/>
  <c r="G24" i="2"/>
  <c r="F24" i="2"/>
  <c r="G8" i="2"/>
  <c r="F8" i="2"/>
  <c r="G14" i="2"/>
  <c r="F14" i="2"/>
  <c r="G23" i="2"/>
  <c r="F23" i="2"/>
  <c r="G5" i="2"/>
  <c r="F5" i="2"/>
  <c r="G18" i="2"/>
  <c r="F18" i="2"/>
  <c r="G13" i="2"/>
  <c r="F13" i="2"/>
  <c r="G10" i="2"/>
  <c r="F10" i="2"/>
  <c r="E10" i="2" s="1"/>
  <c r="G16" i="2"/>
  <c r="F16" i="2"/>
  <c r="G15" i="2"/>
  <c r="F15" i="2"/>
  <c r="G7" i="2"/>
  <c r="F7" i="2"/>
  <c r="G6" i="2"/>
  <c r="F6" i="2"/>
  <c r="G12" i="2"/>
  <c r="F12" i="2"/>
  <c r="G11" i="2"/>
  <c r="F11" i="2"/>
  <c r="G9" i="2"/>
  <c r="F9" i="2"/>
  <c r="G3" i="2"/>
  <c r="F3" i="2"/>
  <c r="E3" i="2" s="1"/>
  <c r="G4" i="2"/>
  <c r="F4" i="2"/>
  <c r="E94" i="1"/>
  <c r="D94" i="1"/>
  <c r="E93" i="1"/>
  <c r="D93" i="1"/>
  <c r="E90" i="1"/>
  <c r="D90" i="1"/>
  <c r="E91" i="1"/>
  <c r="D91" i="1"/>
  <c r="E92" i="1"/>
  <c r="D92" i="1"/>
  <c r="E89" i="1"/>
  <c r="D89" i="1"/>
  <c r="E84" i="1"/>
  <c r="D84" i="1"/>
  <c r="E80" i="1"/>
  <c r="D80" i="1"/>
  <c r="E81" i="1"/>
  <c r="D81" i="1"/>
  <c r="E85" i="1"/>
  <c r="D85" i="1"/>
  <c r="E82" i="1"/>
  <c r="D82" i="1"/>
  <c r="E83" i="1"/>
  <c r="D83" i="1"/>
  <c r="E76" i="1"/>
  <c r="D76" i="1"/>
  <c r="E74" i="1"/>
  <c r="D74" i="1"/>
  <c r="E75" i="1"/>
  <c r="D75" i="1"/>
  <c r="E73" i="1"/>
  <c r="D73" i="1"/>
  <c r="E71" i="1"/>
  <c r="D71" i="1"/>
  <c r="E72" i="1"/>
  <c r="D72" i="1"/>
  <c r="E69" i="1"/>
  <c r="D69" i="1"/>
  <c r="E70" i="1"/>
  <c r="D70" i="1"/>
  <c r="E65" i="1"/>
  <c r="D65" i="1"/>
  <c r="E64" i="1"/>
  <c r="D64" i="1"/>
  <c r="E58" i="1"/>
  <c r="D58" i="1"/>
  <c r="E63" i="1"/>
  <c r="D63" i="1"/>
  <c r="E61" i="1"/>
  <c r="D61" i="1"/>
  <c r="E59" i="1"/>
  <c r="D59" i="1"/>
  <c r="E62" i="1"/>
  <c r="D62" i="1"/>
  <c r="E60" i="1"/>
  <c r="D60" i="1"/>
  <c r="E54" i="1"/>
  <c r="D54" i="1"/>
  <c r="E52" i="1"/>
  <c r="D52" i="1"/>
  <c r="E51" i="1"/>
  <c r="D51" i="1"/>
  <c r="E53" i="1"/>
  <c r="D53" i="1"/>
  <c r="E48" i="1"/>
  <c r="D48" i="1"/>
  <c r="E47" i="1"/>
  <c r="D47" i="1"/>
  <c r="E49" i="1"/>
  <c r="D49" i="1"/>
  <c r="E50" i="1"/>
  <c r="D50" i="1"/>
  <c r="E43" i="1"/>
  <c r="D43" i="1"/>
  <c r="E42" i="1"/>
  <c r="D42" i="1"/>
  <c r="E38" i="1"/>
  <c r="D38" i="1"/>
  <c r="E41" i="1"/>
  <c r="D41" i="1"/>
  <c r="E37" i="1"/>
  <c r="D37" i="1"/>
  <c r="E39" i="1"/>
  <c r="D39" i="1"/>
  <c r="E40" i="1"/>
  <c r="D40" i="1"/>
  <c r="E36" i="1"/>
  <c r="D36" i="1"/>
  <c r="E32" i="1"/>
  <c r="D32" i="1"/>
  <c r="E25" i="1"/>
  <c r="D25" i="1"/>
  <c r="E28" i="1"/>
  <c r="D28" i="1"/>
  <c r="E27" i="1"/>
  <c r="D27" i="1"/>
  <c r="E26" i="1"/>
  <c r="D26" i="1"/>
  <c r="E30" i="1"/>
  <c r="D30" i="1"/>
  <c r="E29" i="1"/>
  <c r="D29" i="1"/>
  <c r="E31" i="1"/>
  <c r="D31" i="1"/>
  <c r="E21" i="1"/>
  <c r="D21" i="1"/>
  <c r="E17" i="1"/>
  <c r="D17" i="1"/>
  <c r="E14" i="1"/>
  <c r="D14" i="1"/>
  <c r="E15" i="1"/>
  <c r="D15" i="1"/>
  <c r="E16" i="1"/>
  <c r="D16" i="1"/>
  <c r="E18" i="1"/>
  <c r="D18" i="1"/>
  <c r="E19" i="1"/>
  <c r="D19" i="1"/>
  <c r="E20" i="1"/>
  <c r="D20" i="1"/>
  <c r="E10" i="1"/>
  <c r="D10" i="1"/>
  <c r="E8" i="1"/>
  <c r="D8" i="1"/>
  <c r="E9" i="1"/>
  <c r="D9" i="1"/>
  <c r="E7" i="1"/>
  <c r="D7" i="1"/>
  <c r="E4" i="1"/>
  <c r="D4" i="1"/>
  <c r="E6" i="1"/>
  <c r="D6" i="1"/>
  <c r="E3" i="1"/>
  <c r="D3" i="1"/>
  <c r="E5" i="1"/>
  <c r="D5" i="1"/>
  <c r="E145" i="4" l="1"/>
  <c r="E69" i="4"/>
  <c r="E70" i="4"/>
  <c r="E52" i="4"/>
  <c r="E56" i="4"/>
  <c r="E45" i="4"/>
  <c r="E43" i="4"/>
  <c r="E47" i="4"/>
  <c r="E37" i="4"/>
  <c r="E29" i="4"/>
  <c r="E31" i="4"/>
  <c r="E79" i="4"/>
  <c r="E86" i="4"/>
  <c r="E80" i="4"/>
  <c r="E9" i="4"/>
  <c r="E10" i="4"/>
  <c r="E125" i="4"/>
  <c r="E6" i="4"/>
  <c r="E64" i="4"/>
  <c r="E61" i="4"/>
  <c r="E90" i="4"/>
  <c r="E104" i="4"/>
  <c r="E78" i="4"/>
  <c r="E40" i="4"/>
  <c r="E111" i="4"/>
  <c r="E67" i="4"/>
  <c r="E84" i="4"/>
  <c r="E13" i="4"/>
  <c r="E48" i="4"/>
  <c r="E63" i="4"/>
  <c r="E123" i="4"/>
  <c r="E3" i="4"/>
  <c r="E20" i="4"/>
  <c r="E36" i="4"/>
  <c r="E44" i="4"/>
  <c r="E55" i="4"/>
  <c r="E30" i="4"/>
  <c r="E81" i="4"/>
  <c r="E71" i="4"/>
  <c r="E53" i="4"/>
  <c r="E5" i="4"/>
  <c r="E46" i="4"/>
  <c r="E68" i="4"/>
  <c r="E93" i="4"/>
  <c r="E115" i="4"/>
  <c r="E91" i="4"/>
  <c r="E146" i="4"/>
  <c r="E21" i="4"/>
  <c r="E83" i="4"/>
  <c r="E144" i="4"/>
  <c r="E22" i="4"/>
  <c r="E7" i="4"/>
  <c r="E18" i="4"/>
  <c r="E35" i="4"/>
  <c r="E85" i="4"/>
  <c r="E116" i="4"/>
  <c r="E132" i="4"/>
  <c r="E15" i="4"/>
  <c r="E39" i="4"/>
  <c r="E92" i="4"/>
  <c r="E89" i="4"/>
  <c r="E96" i="4"/>
  <c r="E121" i="4"/>
  <c r="E14" i="4"/>
  <c r="E147" i="4"/>
  <c r="E19" i="4"/>
  <c r="E34" i="4"/>
  <c r="E4" i="4"/>
  <c r="E94" i="4"/>
  <c r="E108" i="4"/>
  <c r="E135" i="4"/>
  <c r="E142" i="4"/>
  <c r="E138" i="4"/>
  <c r="E38" i="4"/>
  <c r="E58" i="4"/>
  <c r="E59" i="4"/>
  <c r="E109" i="4"/>
  <c r="E112" i="4"/>
  <c r="E143" i="4"/>
  <c r="E133" i="4"/>
  <c r="E141" i="4"/>
  <c r="E60" i="4"/>
  <c r="E119" i="4"/>
  <c r="E117" i="4"/>
  <c r="E139" i="4"/>
  <c r="E134" i="4"/>
  <c r="E16" i="4"/>
  <c r="E77" i="4"/>
  <c r="E105" i="4"/>
  <c r="E130" i="4"/>
  <c r="E87" i="4"/>
  <c r="E120" i="4"/>
  <c r="E122" i="4"/>
  <c r="E12" i="4"/>
  <c r="E32" i="4"/>
  <c r="E118" i="4"/>
  <c r="E140" i="4"/>
  <c r="E66" i="4"/>
  <c r="E106" i="4"/>
  <c r="E148" i="4"/>
  <c r="E57" i="4"/>
  <c r="E124" i="4"/>
  <c r="E114" i="4"/>
  <c r="E136" i="4"/>
  <c r="E246" i="2"/>
  <c r="E123" i="2"/>
  <c r="E130" i="2"/>
  <c r="E51" i="2"/>
  <c r="E40" i="2"/>
  <c r="E134" i="2"/>
  <c r="E213" i="2"/>
  <c r="E133" i="2"/>
  <c r="E197" i="2"/>
  <c r="E198" i="2"/>
  <c r="E144" i="2"/>
  <c r="E63" i="2"/>
  <c r="E216" i="2"/>
  <c r="E11" i="2"/>
  <c r="E18" i="2"/>
  <c r="E34" i="2"/>
  <c r="E153" i="2"/>
  <c r="E150" i="2"/>
  <c r="E188" i="2"/>
  <c r="E222" i="2"/>
  <c r="E245" i="2"/>
  <c r="E254" i="2"/>
  <c r="E160" i="2"/>
  <c r="E167" i="2"/>
  <c r="E83" i="2"/>
  <c r="E103" i="2"/>
  <c r="E92" i="2"/>
  <c r="E114" i="2"/>
  <c r="E76" i="2"/>
  <c r="E104" i="2"/>
  <c r="E100" i="2"/>
  <c r="E225" i="2"/>
  <c r="E200" i="2"/>
  <c r="E190" i="2"/>
  <c r="E209" i="2"/>
  <c r="E220" i="2"/>
  <c r="E237" i="2"/>
  <c r="E248" i="2"/>
  <c r="E9" i="2"/>
  <c r="E68" i="2"/>
  <c r="E82" i="2"/>
  <c r="E49" i="2"/>
  <c r="E106" i="2"/>
  <c r="E97" i="2"/>
  <c r="E145" i="2"/>
  <c r="E195" i="2"/>
  <c r="E94" i="2"/>
  <c r="E141" i="2"/>
  <c r="E131" i="2"/>
  <c r="E75" i="2"/>
  <c r="E137" i="2"/>
  <c r="E162" i="2"/>
  <c r="E185" i="2"/>
  <c r="E73" i="2"/>
  <c r="E7" i="2"/>
  <c r="E14" i="2"/>
  <c r="E41" i="2"/>
  <c r="E154" i="2"/>
  <c r="E124" i="2"/>
  <c r="E168" i="2"/>
  <c r="E243" i="2"/>
  <c r="E239" i="2"/>
  <c r="E151" i="2"/>
  <c r="E224" i="2"/>
  <c r="E171" i="2"/>
  <c r="E129" i="2"/>
  <c r="E181" i="2"/>
  <c r="E191" i="2"/>
  <c r="E199" i="2"/>
  <c r="E234" i="2"/>
  <c r="E187" i="2"/>
  <c r="E74" i="2"/>
  <c r="E221" i="2"/>
  <c r="E21" i="2"/>
  <c r="E43" i="2"/>
  <c r="E65" i="2"/>
  <c r="E81" i="2"/>
  <c r="E170" i="2"/>
  <c r="E208" i="2"/>
  <c r="E178" i="2"/>
  <c r="E95" i="2"/>
  <c r="E214" i="2"/>
  <c r="E159" i="2"/>
  <c r="E61" i="2"/>
  <c r="E120" i="2"/>
  <c r="E180" i="2"/>
  <c r="E45" i="2"/>
  <c r="E108" i="2"/>
  <c r="E161" i="2"/>
  <c r="E226" i="2"/>
  <c r="E252" i="2"/>
  <c r="E33" i="2"/>
  <c r="E115" i="2"/>
  <c r="E107" i="2"/>
  <c r="E244" i="2"/>
  <c r="E255" i="2"/>
  <c r="E122" i="2"/>
  <c r="E4" i="2"/>
  <c r="E242" i="2"/>
  <c r="E192" i="2"/>
  <c r="E241" i="2"/>
  <c r="E47" i="2"/>
  <c r="E77" i="2"/>
  <c r="E101" i="2"/>
  <c r="E128" i="2"/>
  <c r="E121" i="2"/>
  <c r="E140" i="2"/>
  <c r="E155" i="2"/>
  <c r="E186" i="2"/>
  <c r="E183" i="2"/>
  <c r="E12" i="2"/>
  <c r="E5" i="2"/>
  <c r="E91" i="2"/>
  <c r="E109" i="2"/>
  <c r="E23" i="2"/>
  <c r="E112" i="2"/>
  <c r="E36" i="2"/>
  <c r="E66" i="2"/>
  <c r="E38" i="2"/>
  <c r="E110" i="2"/>
  <c r="E89" i="2"/>
  <c r="E143" i="2"/>
  <c r="E215" i="2"/>
  <c r="E39" i="2"/>
  <c r="E29" i="2"/>
  <c r="E67" i="2"/>
  <c r="E98" i="2"/>
  <c r="E25" i="2"/>
  <c r="E31" i="2"/>
  <c r="E80" i="2"/>
  <c r="E113" i="2"/>
  <c r="E163" i="2"/>
  <c r="E16" i="2"/>
  <c r="E136" i="2"/>
  <c r="E179" i="2"/>
  <c r="E70" i="2"/>
  <c r="E169" i="2"/>
  <c r="E35" i="2"/>
  <c r="E238" i="2"/>
  <c r="E30" i="2"/>
  <c r="E37" i="2"/>
  <c r="E62" i="2"/>
  <c r="E105" i="2"/>
  <c r="E93" i="2"/>
  <c r="E138" i="2"/>
  <c r="E172" i="2"/>
  <c r="E189" i="2"/>
  <c r="E201" i="2"/>
  <c r="E210" i="2"/>
  <c r="E251" i="2"/>
  <c r="E60" i="2"/>
  <c r="E99" i="2"/>
  <c r="E164" i="2"/>
  <c r="E24" i="2"/>
  <c r="E142" i="2"/>
  <c r="E207" i="2"/>
  <c r="E13" i="2"/>
  <c r="E71" i="2"/>
  <c r="E32" i="2"/>
  <c r="E50" i="2"/>
  <c r="E184" i="2"/>
  <c r="E240" i="2"/>
  <c r="E46" i="2"/>
  <c r="E139" i="2"/>
  <c r="E156" i="2"/>
  <c r="E253" i="2"/>
  <c r="E42" i="2"/>
  <c r="E58" i="2"/>
  <c r="E111" i="2"/>
  <c r="E166" i="2"/>
  <c r="E158" i="2"/>
  <c r="E223" i="2"/>
  <c r="E211" i="2"/>
  <c r="E6" i="2"/>
  <c r="E19" i="2"/>
  <c r="E182" i="2"/>
  <c r="E236" i="2"/>
  <c r="E132" i="2"/>
  <c r="E15" i="2"/>
  <c r="E44" i="2"/>
  <c r="E102" i="2"/>
  <c r="E165" i="2"/>
  <c r="E194" i="2"/>
  <c r="E17" i="2"/>
  <c r="E157" i="2"/>
  <c r="E235" i="2"/>
  <c r="E8" i="2"/>
  <c r="E48" i="2"/>
  <c r="E57" i="2"/>
  <c r="E84" i="2"/>
  <c r="E126" i="2"/>
  <c r="E196" i="2"/>
  <c r="E212" i="2"/>
  <c r="E247" i="2"/>
  <c r="E26" i="6"/>
  <c r="E15" i="6"/>
  <c r="E9" i="6"/>
  <c r="E10" i="6"/>
  <c r="E17" i="6"/>
  <c r="E8" i="6"/>
  <c r="E13" i="6"/>
  <c r="E27" i="6"/>
  <c r="E6" i="6"/>
  <c r="E3" i="6"/>
  <c r="E25" i="6"/>
  <c r="E7" i="6"/>
  <c r="E14" i="6"/>
  <c r="E20" i="6"/>
  <c r="E21" i="6"/>
  <c r="E22" i="6"/>
  <c r="E218" i="2"/>
  <c r="E2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10000000}">
      <text>
        <r>
          <rPr>
            <sz val="10"/>
            <color rgb="FF000000"/>
            <rFont val="Arial"/>
            <scheme val="minor"/>
          </rPr>
          <t>======
ID#AAABkLhGoT4
Adrian Soh    (2025-05-24 07:06:51)
Total Number of Wins</t>
        </r>
      </text>
    </comment>
    <comment ref="G2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ID#AAABkLhGoVA
Adrian Soh    (2025-05-24 07:06:51)
Total Games Played</t>
        </r>
      </text>
    </comment>
    <comment ref="F28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ID#AAABkLhGoUs
Adrian Soh    (2025-05-24 07:06:51)
Total Number of Wins</t>
        </r>
      </text>
    </comment>
    <comment ref="G28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ID#AAABkLhGoVQ
Adrian Soh    (2025-05-24 07:06:51)
Total Games Played</t>
        </r>
      </text>
    </comment>
    <comment ref="F5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ID#AAABkLhGoVg
Adrian Soh    (2025-05-24 07:06:51)
Total Number of Wins</t>
        </r>
      </text>
    </comment>
    <comment ref="G56" authorId="0" shapeId="0" xr:uid="{00000000-0006-0000-0100-000011000000}">
      <text>
        <r>
          <rPr>
            <sz val="10"/>
            <color rgb="FF000000"/>
            <rFont val="Arial"/>
            <scheme val="minor"/>
          </rPr>
          <t>======
ID#AAABkLhGoTs
Adrian Soh    (2025-05-24 07:06:51)
Total Games Played</t>
        </r>
      </text>
    </comment>
    <comment ref="F88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ID#AAABkLhGoVY
Adrian Soh    (2025-05-24 07:06:51)
Total Number of Wins</t>
        </r>
      </text>
    </comment>
    <comment ref="G88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ID#AAABkLhGoUg
Adrian Soh    (2025-05-24 07:06:51)
Total Games Played</t>
        </r>
      </text>
    </comment>
    <comment ref="F119" authorId="0" shapeId="0" xr:uid="{00000000-0006-0000-0100-000012000000}">
      <text>
        <r>
          <rPr>
            <sz val="10"/>
            <color rgb="FF000000"/>
            <rFont val="Arial"/>
            <scheme val="minor"/>
          </rPr>
          <t>======
ID#AAABkLhGoTw
Adrian Soh    (2025-05-24 07:06:51)
Total Number of Wins</t>
        </r>
      </text>
    </comment>
    <comment ref="G119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ID#AAABkLhGoUY
Adrian Soh    (2025-05-24 07:06:51)
Total Games Played</t>
        </r>
      </text>
    </comment>
    <comment ref="F149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ID#AAABkLhGoT8
Adrian Soh    (2025-05-24 07:06:51)
Total Number of Wins</t>
        </r>
      </text>
    </comment>
    <comment ref="G149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ID#AAABkLhGoUk
Adrian Soh    (2025-05-24 07:06:51)
Total Games Played</t>
        </r>
      </text>
    </comment>
    <comment ref="F177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ID#AAABkLhGoUA
Adrian Soh    (2025-05-24 07:06:51)
Total Number of Wins</t>
        </r>
      </text>
    </comment>
    <comment ref="G177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ID#AAABkLhGoUI
Adrian Soh    (2025-05-24 07:06:51)
Total Games Played</t>
        </r>
      </text>
    </comment>
    <comment ref="F206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ID#AAABkLhGoVI
Adrian Soh    (2025-05-24 07:06:51)
Total Number of Wins</t>
        </r>
      </text>
    </comment>
    <comment ref="G206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ID#AAABkLhGoUQ
Adrian Soh    (2025-05-24 07:06:51)
Total Games Played</t>
        </r>
      </text>
    </comment>
    <comment ref="F233" authorId="0" shapeId="0" xr:uid="{00000000-0006-0000-0100-00000F000000}">
      <text>
        <r>
          <rPr>
            <sz val="10"/>
            <color rgb="FF000000"/>
            <rFont val="Arial"/>
            <scheme val="minor"/>
          </rPr>
          <t>======
ID#AAABkLhGoT0
Adrian Soh    (2025-05-24 07:06:51)
Total Number of Wins</t>
        </r>
      </text>
    </comment>
    <comment ref="G233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ID#AAABkLhGoUU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xNDqK1VvT3I/jEhXpVbyydnFPx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ID#AAABkLhGoVc
Adrian Soh    (2025-05-24 07:06:51)
Total Number of Wins</t>
        </r>
      </text>
    </comment>
    <comment ref="G2" authorId="0" shapeId="0" xr:uid="{00000000-0006-0000-0300-000007000000}">
      <text>
        <r>
          <rPr>
            <sz val="10"/>
            <color rgb="FF000000"/>
            <rFont val="Arial"/>
            <scheme val="minor"/>
          </rPr>
          <t>======
ID#AAABkLhGoU8
Adrian Soh    (2025-05-24 07:06:51)
Total Games Played</t>
        </r>
      </text>
    </comment>
    <comment ref="F28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ID#AAABkLhGoVo
Adrian Soh    (2025-05-24 07:06:51)
Total Number of Wins</t>
        </r>
      </text>
    </comment>
    <comment ref="G28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ID#AAABkLhGoVE
Adrian Soh    (2025-05-24 07:06:51)
Total Games Played</t>
        </r>
      </text>
    </comment>
    <comment ref="F51" authorId="0" shapeId="0" xr:uid="{00000000-0006-0000-0300-00000A000000}">
      <text>
        <r>
          <rPr>
            <sz val="10"/>
            <color rgb="FF000000"/>
            <rFont val="Arial"/>
            <scheme val="minor"/>
          </rPr>
          <t>======
ID#AAABkLhGoUc
Adrian Soh    (2025-05-24 07:06:51)
Total Number of Wins</t>
        </r>
      </text>
    </comment>
    <comment ref="G51" authorId="0" shapeId="0" xr:uid="{00000000-0006-0000-0300-000008000000}">
      <text>
        <r>
          <rPr>
            <sz val="10"/>
            <color rgb="FF000000"/>
            <rFont val="Arial"/>
            <scheme val="minor"/>
          </rPr>
          <t>======
ID#AAABkLhGoUw
Adrian Soh    (2025-05-24 07:06:51)
Total Games Played</t>
        </r>
      </text>
    </comment>
    <comment ref="F76" authorId="0" shapeId="0" xr:uid="{00000000-0006-0000-0300-00000C000000}">
      <text>
        <r>
          <rPr>
            <sz val="10"/>
            <color rgb="FF000000"/>
            <rFont val="Arial"/>
            <scheme val="minor"/>
          </rPr>
          <t>======
ID#AAABkLhGoUE
Adrian Soh    (2025-05-24 07:06:51)
Total Number of Wins</t>
        </r>
      </text>
    </comment>
    <comment ref="G76" authorId="0" shapeId="0" xr:uid="{00000000-0006-0000-0300-00000B000000}">
      <text>
        <r>
          <rPr>
            <sz val="10"/>
            <color rgb="FF000000"/>
            <rFont val="Arial"/>
            <scheme val="minor"/>
          </rPr>
          <t>======
ID#AAABkLhGoUM
Adrian Soh    (2025-05-24 07:06:51)
Total Games Played</t>
        </r>
      </text>
    </comment>
    <comment ref="F102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ID#AAABkLhGoU0
Adrian Soh    (2025-05-24 07:06:51)
Total Number of Wins</t>
        </r>
      </text>
    </comment>
    <comment ref="G102" authorId="0" shapeId="0" xr:uid="{00000000-0006-0000-0300-000009000000}">
      <text>
        <r>
          <rPr>
            <sz val="10"/>
            <color rgb="FF000000"/>
            <rFont val="Arial"/>
            <scheme val="minor"/>
          </rPr>
          <t>======
ID#AAABkLhGoUo
Adrian Soh    (2025-05-24 07:06:51)
Total Games Played</t>
        </r>
      </text>
    </comment>
    <comment ref="F129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ID#AAABkLhGoU4
Adrian Soh    (2025-05-24 07:06:51)
Total Number of Wins</t>
        </r>
      </text>
    </comment>
    <comment ref="G129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ID#AAABkLhGoVU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Ry2hU37zaIHtX+ZOPWsRZnKYb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ID#AAABkLhGoVk
Adrian Soh    (2025-05-24 07:06:51)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scheme val="minor"/>
          </rPr>
          <t>======
ID#AAABkLhGoVM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USC/ca6OWmbc6OQ7VgKsqWUNLRw=="/>
    </ext>
  </extLst>
</comments>
</file>

<file path=xl/sharedStrings.xml><?xml version="1.0" encoding="utf-8"?>
<sst xmlns="http://schemas.openxmlformats.org/spreadsheetml/2006/main" count="1130" uniqueCount="533">
  <si>
    <t>B1 GRADE</t>
  </si>
  <si>
    <t>WEEK</t>
  </si>
  <si>
    <t>#</t>
  </si>
  <si>
    <t>School Name</t>
  </si>
  <si>
    <t>Points</t>
  </si>
  <si>
    <t>Wins</t>
  </si>
  <si>
    <t>AGS 22</t>
  </si>
  <si>
    <t>Parnell 3</t>
  </si>
  <si>
    <t>SHC B1</t>
  </si>
  <si>
    <t>Dilworth 1</t>
  </si>
  <si>
    <t>SPC B1</t>
  </si>
  <si>
    <t>GDC Gold</t>
  </si>
  <si>
    <t>AGS 7</t>
  </si>
  <si>
    <t>Bye</t>
  </si>
  <si>
    <t>B2 GRADE</t>
  </si>
  <si>
    <t xml:space="preserve">AGS 8 </t>
  </si>
  <si>
    <t>EGGS B</t>
  </si>
  <si>
    <t>MAGS Gold</t>
  </si>
  <si>
    <t>Parnell 4</t>
  </si>
  <si>
    <t>Elim Albert B</t>
  </si>
  <si>
    <t>AGS 9</t>
  </si>
  <si>
    <t>AGS 10</t>
  </si>
  <si>
    <t>B3 GRADE</t>
  </si>
  <si>
    <t>AGS 11</t>
  </si>
  <si>
    <t>GDC Silver</t>
  </si>
  <si>
    <t>Selwyn Red</t>
  </si>
  <si>
    <t>MAGS White</t>
  </si>
  <si>
    <t>AGS 28</t>
  </si>
  <si>
    <t>AGS 13</t>
  </si>
  <si>
    <t>AGS 14</t>
  </si>
  <si>
    <t>B4 GRADE</t>
  </si>
  <si>
    <t>AGS 15</t>
  </si>
  <si>
    <t>Parnell 5</t>
  </si>
  <si>
    <t>Sacred Heart B2</t>
  </si>
  <si>
    <t>AGS 16</t>
  </si>
  <si>
    <t>Sacred Heart B3</t>
  </si>
  <si>
    <t xml:space="preserve">AGS 12 </t>
  </si>
  <si>
    <t>AGS 17</t>
  </si>
  <si>
    <t>C1 GRADE</t>
  </si>
  <si>
    <t>AGS 18</t>
  </si>
  <si>
    <t>Parnell 6</t>
  </si>
  <si>
    <t>EGGS C1</t>
  </si>
  <si>
    <t>OTHC Mixed C1</t>
  </si>
  <si>
    <t>Sacred Heart C1</t>
  </si>
  <si>
    <t>SPC C1</t>
  </si>
  <si>
    <t>MAGS Black</t>
  </si>
  <si>
    <t>C2 GRADE</t>
  </si>
  <si>
    <t>AGS 19</t>
  </si>
  <si>
    <t>Parnell 7</t>
  </si>
  <si>
    <t>EGGS C2</t>
  </si>
  <si>
    <t>GDC Bronze</t>
  </si>
  <si>
    <t>Marist College</t>
  </si>
  <si>
    <t>Dilworth 2</t>
  </si>
  <si>
    <t>AGS 23</t>
  </si>
  <si>
    <t>C3 GRADE</t>
  </si>
  <si>
    <t>AGS 20</t>
  </si>
  <si>
    <t>Parnell 8</t>
  </si>
  <si>
    <t>Sacred Heart  C2</t>
  </si>
  <si>
    <t>Dilworth 3</t>
  </si>
  <si>
    <t>Selwyn Silver</t>
  </si>
  <si>
    <t>Elim Albert C</t>
  </si>
  <si>
    <t>AGS 21</t>
  </si>
  <si>
    <t>C4 GRADE</t>
  </si>
  <si>
    <t>AGS 24</t>
  </si>
  <si>
    <t>Selwyn White</t>
  </si>
  <si>
    <t>Sacred Heart  C3</t>
  </si>
  <si>
    <t>SPC C2</t>
  </si>
  <si>
    <t>St Cuthbert's Blue</t>
  </si>
  <si>
    <t>AGS 25</t>
  </si>
  <si>
    <t>D GRADE</t>
  </si>
  <si>
    <t>Dilworth 4</t>
  </si>
  <si>
    <t>EGGS D</t>
  </si>
  <si>
    <t>SPC C3</t>
  </si>
  <si>
    <t>SPC D1</t>
  </si>
  <si>
    <t>SPC D2</t>
  </si>
  <si>
    <t>AGS 27</t>
  </si>
  <si>
    <t>Students Name</t>
  </si>
  <si>
    <t>%</t>
  </si>
  <si>
    <t>TW</t>
  </si>
  <si>
    <t>TG</t>
  </si>
  <si>
    <t>Russell Joshua Hernandez</t>
  </si>
  <si>
    <t>Lucas Huang</t>
  </si>
  <si>
    <t>Howard Guo</t>
  </si>
  <si>
    <t>Jerry Ma</t>
  </si>
  <si>
    <t>Xuheng Ding</t>
  </si>
  <si>
    <t>Tony Cao</t>
  </si>
  <si>
    <t>Beichen Zhou</t>
  </si>
  <si>
    <t>Julien Francisco</t>
  </si>
  <si>
    <t>Lionel Cheng</t>
  </si>
  <si>
    <t>Yixuan Tang</t>
  </si>
  <si>
    <t>Michael McGinty</t>
  </si>
  <si>
    <t>Troy Karaka</t>
  </si>
  <si>
    <t>Rivers Hsueh</t>
  </si>
  <si>
    <t>Mahe Hanna</t>
  </si>
  <si>
    <t>Yaoxuan Wen</t>
  </si>
  <si>
    <t>Haoran Xing</t>
  </si>
  <si>
    <t>Colin Tran</t>
  </si>
  <si>
    <t>Scott Pomfret</t>
  </si>
  <si>
    <t>Shpat Sejdiu</t>
  </si>
  <si>
    <t>Cesar Neveu</t>
  </si>
  <si>
    <t>Youngmin Ko</t>
  </si>
  <si>
    <t>Tharindu Kumararathna</t>
  </si>
  <si>
    <t>Wei Tan</t>
  </si>
  <si>
    <t>Mikhail Hussainmiya</t>
  </si>
  <si>
    <t>AGS 8</t>
  </si>
  <si>
    <t>Jason Tang</t>
  </si>
  <si>
    <t>Anuk Weerasinghe</t>
  </si>
  <si>
    <t>Brandon Wong</t>
  </si>
  <si>
    <t>Linda Yu (10JAN)</t>
  </si>
  <si>
    <t>Lydia Dai (10RIM)</t>
  </si>
  <si>
    <t>Olivia Ho (9SUB)</t>
  </si>
  <si>
    <t>Zach Henderson</t>
  </si>
  <si>
    <t>Joseph Logie</t>
  </si>
  <si>
    <t>Ethan Sams</t>
  </si>
  <si>
    <t>Dennis Zhou</t>
  </si>
  <si>
    <t>Young Peng</t>
  </si>
  <si>
    <t>Jiayi Chen (Ethan)</t>
  </si>
  <si>
    <t>Julian Howell</t>
  </si>
  <si>
    <t>Abram Unni</t>
  </si>
  <si>
    <t>Elliott Smith</t>
  </si>
  <si>
    <t>Zephaniah Nabete</t>
  </si>
  <si>
    <t>Kaya Edwards</t>
  </si>
  <si>
    <t>Ting Xuan Huang</t>
  </si>
  <si>
    <t>Markis Tew</t>
  </si>
  <si>
    <t>Aadil Anees</t>
  </si>
  <si>
    <t>Shamoil Godhrawala</t>
  </si>
  <si>
    <t>Darsh Hari</t>
  </si>
  <si>
    <t>Muhammad Idrees</t>
  </si>
  <si>
    <t>Zhigao Zhang</t>
  </si>
  <si>
    <t>Siqi Feng</t>
  </si>
  <si>
    <t>Yinuo Ge</t>
  </si>
  <si>
    <t>Xinyuan Jiang</t>
  </si>
  <si>
    <t>Junhao Liang</t>
  </si>
  <si>
    <t>Haoyu Zhang</t>
  </si>
  <si>
    <t>Qingyang Zheng</t>
  </si>
  <si>
    <t>Vukasin Popovic</t>
  </si>
  <si>
    <t>Mika Bian</t>
  </si>
  <si>
    <t>Haoxuan Jiang</t>
  </si>
  <si>
    <t>Miguel Ferreira</t>
  </si>
  <si>
    <t>Hamish Firth</t>
  </si>
  <si>
    <t>Rocco Fisher</t>
  </si>
  <si>
    <t>Henry Wang</t>
  </si>
  <si>
    <t>Gab Espenilla</t>
  </si>
  <si>
    <t>Riley Hobbs</t>
  </si>
  <si>
    <t>Yash Pourel</t>
  </si>
  <si>
    <t>Lucas Roy</t>
  </si>
  <si>
    <t>Gatik Shetty</t>
  </si>
  <si>
    <t>Fergus Allan</t>
  </si>
  <si>
    <t>Sebastien Harris</t>
  </si>
  <si>
    <t>Guy Lawrence</t>
  </si>
  <si>
    <t>Samuel Openshaw</t>
  </si>
  <si>
    <t>Chanuk Jun</t>
  </si>
  <si>
    <t>Daniel Jung</t>
  </si>
  <si>
    <t>Yiyan Wang</t>
  </si>
  <si>
    <t>Mingshi Li</t>
  </si>
  <si>
    <t>Mingzhen Li</t>
  </si>
  <si>
    <t>Aidan Ng</t>
  </si>
  <si>
    <t>Ryan Pang</t>
  </si>
  <si>
    <t>Tony Chou</t>
  </si>
  <si>
    <t>Yu-Jui Chu</t>
  </si>
  <si>
    <t>Aaryan Maganlal</t>
  </si>
  <si>
    <t>James Moh</t>
  </si>
  <si>
    <t>Minu Park</t>
  </si>
  <si>
    <t>Jack Harker</t>
  </si>
  <si>
    <t>Kanishka Shah</t>
  </si>
  <si>
    <t>Joshua Qiao</t>
  </si>
  <si>
    <t>Shaojie Shao</t>
  </si>
  <si>
    <t>Kaelin Estenzo</t>
  </si>
  <si>
    <t>Mitchell Culpan</t>
  </si>
  <si>
    <t>Jarrod Richardson</t>
  </si>
  <si>
    <t>Remy Chavey</t>
  </si>
  <si>
    <t>Muhammad Diansyah</t>
  </si>
  <si>
    <t>Zen Ooi</t>
  </si>
  <si>
    <t>Winston Watts</t>
  </si>
  <si>
    <t>Isaac Houghton</t>
  </si>
  <si>
    <t>Liam Chow</t>
  </si>
  <si>
    <t>Finley Gray</t>
  </si>
  <si>
    <t>Jamie Howarth</t>
  </si>
  <si>
    <t>Vedavyas Ananth</t>
  </si>
  <si>
    <t>AGS 12</t>
  </si>
  <si>
    <t>Yi Xu</t>
  </si>
  <si>
    <t>Shiva Yammanuru</t>
  </si>
  <si>
    <t>Shuo-En Yang</t>
  </si>
  <si>
    <t>Lachlan Buckley</t>
  </si>
  <si>
    <t>Dion Chote</t>
  </si>
  <si>
    <t>Egor Ilin</t>
  </si>
  <si>
    <t>Sean Ward</t>
  </si>
  <si>
    <t>Yusuke Chow</t>
  </si>
  <si>
    <t>Harshil Jain</t>
  </si>
  <si>
    <t>Shota Kimura</t>
  </si>
  <si>
    <t>Gaven Pannu</t>
  </si>
  <si>
    <t>Pol Xarau Horrach</t>
  </si>
  <si>
    <t>Ryan Keng</t>
  </si>
  <si>
    <t>Keileot Zhuang</t>
  </si>
  <si>
    <t>Siva Kolla</t>
  </si>
  <si>
    <t>Olivia Chen</t>
  </si>
  <si>
    <t>Daysha Lee</t>
  </si>
  <si>
    <t>Jimin Lee</t>
  </si>
  <si>
    <t>Saagaji Gowsigan</t>
  </si>
  <si>
    <t>Amrutha Madhusudhan</t>
  </si>
  <si>
    <t>Rishabh Grewal</t>
  </si>
  <si>
    <t>Jacob Hutchinson</t>
  </si>
  <si>
    <t>Mohammad Dowlati</t>
  </si>
  <si>
    <t>Eddie Wang</t>
  </si>
  <si>
    <t>Mark Anduyan</t>
  </si>
  <si>
    <t>Santiago Ocampo</t>
  </si>
  <si>
    <t>Nigel Cheng</t>
  </si>
  <si>
    <t>Jacobo Louis Pangan</t>
  </si>
  <si>
    <t>Nathan Ng</t>
  </si>
  <si>
    <t>Nile Tauti</t>
  </si>
  <si>
    <t>Suhaib Abdallah</t>
  </si>
  <si>
    <t>Rafan Ershad-Hossain</t>
  </si>
  <si>
    <t>Theo Kelly-Drumm</t>
  </si>
  <si>
    <t>Liam Li</t>
  </si>
  <si>
    <t>Hukarere Faneva</t>
  </si>
  <si>
    <t>Aoraki mitchell</t>
  </si>
  <si>
    <t>Tamatea Perry</t>
  </si>
  <si>
    <t>Landon Lin</t>
  </si>
  <si>
    <t>Kenneth Zhou</t>
  </si>
  <si>
    <t>Richard Tia</t>
  </si>
  <si>
    <t>Jasmer Bajaj</t>
  </si>
  <si>
    <t>Sanumi Nehansa Abeywickrama</t>
  </si>
  <si>
    <t>Maggie Xu</t>
  </si>
  <si>
    <t>Jaye Liu</t>
  </si>
  <si>
    <t>Kristy Lau</t>
  </si>
  <si>
    <t>Rosemary Li</t>
  </si>
  <si>
    <t>Alice Yang</t>
  </si>
  <si>
    <t>Justin Huang</t>
  </si>
  <si>
    <t>Anasta Karouta</t>
  </si>
  <si>
    <t>Zoyi Karouta</t>
  </si>
  <si>
    <t>Rosalin Alafriz</t>
  </si>
  <si>
    <t>Jaden Nyanzviro</t>
  </si>
  <si>
    <t>Aagman Gill</t>
  </si>
  <si>
    <t>Leo Dai</t>
  </si>
  <si>
    <t>Ison Hanna</t>
  </si>
  <si>
    <t>Aadi Dhankar</t>
  </si>
  <si>
    <t>Luqman Iqbal</t>
  </si>
  <si>
    <t>Abdul Karim Pathan</t>
  </si>
  <si>
    <t>Abilanth Sutharshan</t>
  </si>
  <si>
    <t>Benjamin Sie</t>
  </si>
  <si>
    <t>Jacob Wang</t>
  </si>
  <si>
    <t>Andy Wu</t>
  </si>
  <si>
    <t>Erik Finn</t>
  </si>
  <si>
    <t>Junhao Wang</t>
  </si>
  <si>
    <t>Vivaan Sarda</t>
  </si>
  <si>
    <t>Dillon Cate</t>
  </si>
  <si>
    <t>Sacred Heart C2</t>
  </si>
  <si>
    <t>Leo Ryan</t>
  </si>
  <si>
    <t>Tom Warren</t>
  </si>
  <si>
    <t>Paul Kaho</t>
  </si>
  <si>
    <t>Young Zhang</t>
  </si>
  <si>
    <t>Winster Hsueh</t>
  </si>
  <si>
    <t>Nela Tai</t>
  </si>
  <si>
    <t>Jason Zhou</t>
  </si>
  <si>
    <t>Renan Kostzycki</t>
  </si>
  <si>
    <t>Leo Ren</t>
  </si>
  <si>
    <t>Timothy Salinger</t>
  </si>
  <si>
    <t>Chelsea Tjhua</t>
  </si>
  <si>
    <t>Elisa Wysoski</t>
  </si>
  <si>
    <t>Timothy Hydes</t>
  </si>
  <si>
    <t>Julian Guo</t>
  </si>
  <si>
    <t>Oliver Peng</t>
  </si>
  <si>
    <t>Aarush Kumar</t>
  </si>
  <si>
    <t>Zijue Niu</t>
  </si>
  <si>
    <t>Roshan Ranasinghe</t>
  </si>
  <si>
    <t>Leo Yu</t>
  </si>
  <si>
    <t>Yaromir Abdula</t>
  </si>
  <si>
    <t>Jeremy Chang</t>
  </si>
  <si>
    <t>Preston Frost</t>
  </si>
  <si>
    <t>Eori Sato</t>
  </si>
  <si>
    <t>Finlay Wells</t>
  </si>
  <si>
    <t>Shin Ito</t>
  </si>
  <si>
    <t>Jerry Xiang</t>
  </si>
  <si>
    <t>Yichen Yao</t>
  </si>
  <si>
    <t>Sacred Heart C3</t>
  </si>
  <si>
    <t>Nathaniel Tavita</t>
  </si>
  <si>
    <t>Caleb Encarnation</t>
  </si>
  <si>
    <t>Jay Zou</t>
  </si>
  <si>
    <t>Will McCombie</t>
  </si>
  <si>
    <t>Maximus Alafriz</t>
  </si>
  <si>
    <t>Jacob Crisostomo</t>
  </si>
  <si>
    <t>Nick Mario</t>
  </si>
  <si>
    <t>Livia Moore</t>
  </si>
  <si>
    <t>Sienna Coates</t>
  </si>
  <si>
    <t>Meghan Young</t>
  </si>
  <si>
    <t>Ariel Liu</t>
  </si>
  <si>
    <t>Charles Neilson Tetzlaff</t>
  </si>
  <si>
    <t>Hesandu Pathirage</t>
  </si>
  <si>
    <t>Max Zhang</t>
  </si>
  <si>
    <t>Ethan Si Zhang</t>
  </si>
  <si>
    <t>Penamino Tuia</t>
  </si>
  <si>
    <t>Levi Wongsri</t>
  </si>
  <si>
    <t>Isaac Lee</t>
  </si>
  <si>
    <t>Xinlai Zhang</t>
  </si>
  <si>
    <t>Cindy Lou</t>
  </si>
  <si>
    <t>Elsa Lin</t>
  </si>
  <si>
    <t>Riley Yan</t>
  </si>
  <si>
    <t>Ethan Delute</t>
  </si>
  <si>
    <t>Christian Delute</t>
  </si>
  <si>
    <t>Karl Sohn</t>
  </si>
  <si>
    <t>George Jensen</t>
  </si>
  <si>
    <t>James Leetberg</t>
  </si>
  <si>
    <t>Isaac Fitzpatrick</t>
  </si>
  <si>
    <t>John Hukui</t>
  </si>
  <si>
    <t>Savio Gijo</t>
  </si>
  <si>
    <t>Lorenzo Chuo</t>
  </si>
  <si>
    <t>Kaiser Tele’a Sua</t>
  </si>
  <si>
    <t>Tom McCombie</t>
  </si>
  <si>
    <t>Amos Miao</t>
  </si>
  <si>
    <t>Theodore Conley</t>
  </si>
  <si>
    <t>Riley Johnson</t>
  </si>
  <si>
    <t>Jeremy Kerruish</t>
  </si>
  <si>
    <t>Kaden Papera</t>
  </si>
  <si>
    <t>Noah Watson</t>
  </si>
  <si>
    <t>A2 GRADE</t>
  </si>
  <si>
    <t>BDSC A1</t>
  </si>
  <si>
    <t>Pakuranga A1</t>
  </si>
  <si>
    <t>SKC A2</t>
  </si>
  <si>
    <t>EGGS A</t>
  </si>
  <si>
    <t>Parnell 2</t>
  </si>
  <si>
    <t>Selwyn Black</t>
  </si>
  <si>
    <t>A3 GRADE</t>
  </si>
  <si>
    <t>Macleans A2</t>
  </si>
  <si>
    <t>Pakuranga A2</t>
  </si>
  <si>
    <t>Kings A1</t>
  </si>
  <si>
    <t>SHC A1</t>
  </si>
  <si>
    <t>MRGS 1</t>
  </si>
  <si>
    <t>AGS 4</t>
  </si>
  <si>
    <t>A4 GRADE</t>
  </si>
  <si>
    <t>BDSC A2</t>
  </si>
  <si>
    <t>MAGS Blue</t>
  </si>
  <si>
    <t>AGS 3</t>
  </si>
  <si>
    <t>Pakuranga A3</t>
  </si>
  <si>
    <t xml:space="preserve">Papatoetoe A </t>
  </si>
  <si>
    <t xml:space="preserve">AGS 5 </t>
  </si>
  <si>
    <t>BDSC A3</t>
  </si>
  <si>
    <t>Lynfield B1</t>
  </si>
  <si>
    <t>Macleans B1</t>
  </si>
  <si>
    <t xml:space="preserve">Papatoetoe B </t>
  </si>
  <si>
    <t xml:space="preserve">AGS 6 </t>
  </si>
  <si>
    <t>MRGS 2</t>
  </si>
  <si>
    <t>BDSC A4</t>
  </si>
  <si>
    <t>Lynfield B2</t>
  </si>
  <si>
    <t>Macleans B2</t>
  </si>
  <si>
    <t>Lynfield C1</t>
  </si>
  <si>
    <t>Macleans B3</t>
  </si>
  <si>
    <t>Macleans C1</t>
  </si>
  <si>
    <t>C GRADE</t>
  </si>
  <si>
    <t>Lynfield C2</t>
  </si>
  <si>
    <t>AGS 26</t>
  </si>
  <si>
    <t>Macleans C2</t>
  </si>
  <si>
    <t>MRGS 3</t>
  </si>
  <si>
    <t xml:space="preserve">Papatoetoe D </t>
  </si>
  <si>
    <t>Lynfield C3</t>
  </si>
  <si>
    <t>Kevin Kuo</t>
  </si>
  <si>
    <t>Frank Xu</t>
  </si>
  <si>
    <t>Andy Yang</t>
  </si>
  <si>
    <t>Rylan Gear</t>
  </si>
  <si>
    <t>Seger Chad</t>
  </si>
  <si>
    <t>Kabir Bajaj</t>
  </si>
  <si>
    <t>Eric Jiang</t>
  </si>
  <si>
    <t>Wilson Li</t>
  </si>
  <si>
    <t>Alan Chen</t>
  </si>
  <si>
    <t>Kevin Zheng</t>
  </si>
  <si>
    <t>Jessie Young</t>
  </si>
  <si>
    <t>Elaine Yeo</t>
  </si>
  <si>
    <t>Grace Looi</t>
  </si>
  <si>
    <t>Aanya Dewan</t>
  </si>
  <si>
    <t>Rijoo Im</t>
  </si>
  <si>
    <t>Abhi Anand</t>
  </si>
  <si>
    <t>Daksh Shah</t>
  </si>
  <si>
    <t>James Wood</t>
  </si>
  <si>
    <t>Jacob Qu</t>
  </si>
  <si>
    <t>Max Jackson</t>
  </si>
  <si>
    <t>Haruki Lee</t>
  </si>
  <si>
    <t>Jet Lin</t>
  </si>
  <si>
    <t>Vitoria Soares</t>
  </si>
  <si>
    <t>Li Oscar</t>
  </si>
  <si>
    <t>Huang Steven</t>
  </si>
  <si>
    <t>Shah Ayan</t>
  </si>
  <si>
    <t>Ling Fiona</t>
  </si>
  <si>
    <t>Lucas Khong</t>
  </si>
  <si>
    <t>Rishan Patel</t>
  </si>
  <si>
    <t>Liam Hogan</t>
  </si>
  <si>
    <t>Jack Richardson</t>
  </si>
  <si>
    <t>Paul Gong</t>
  </si>
  <si>
    <t>Jackie Li</t>
  </si>
  <si>
    <t>Steven Lu</t>
  </si>
  <si>
    <t>Nick Xia</t>
  </si>
  <si>
    <t>Ben Porteous</t>
  </si>
  <si>
    <t>Ben Ng</t>
  </si>
  <si>
    <t>Marcus Albert</t>
  </si>
  <si>
    <t>Vitujan Mathiyalagan</t>
  </si>
  <si>
    <t>Ethan Roscoe</t>
  </si>
  <si>
    <t>Jonathan Hu</t>
  </si>
  <si>
    <t>Oscar Lin</t>
  </si>
  <si>
    <t>Nicholas Moh</t>
  </si>
  <si>
    <t>Dylan Feng</t>
  </si>
  <si>
    <t>Brooke Forsdyke</t>
  </si>
  <si>
    <t>Justin Hoo</t>
  </si>
  <si>
    <t>Taichi Nakamura</t>
  </si>
  <si>
    <t>Aiden O'Connor</t>
  </si>
  <si>
    <t>Jack Tyler</t>
  </si>
  <si>
    <t>George Wong</t>
  </si>
  <si>
    <t>Ge Gao</t>
  </si>
  <si>
    <t>Zhiqizhuang Li</t>
  </si>
  <si>
    <t>Zongliang Zhang</t>
  </si>
  <si>
    <t>Tong Zhao</t>
  </si>
  <si>
    <t>Sander Reikop</t>
  </si>
  <si>
    <t>Crystal Lu</t>
  </si>
  <si>
    <t>Marco Dewit</t>
  </si>
  <si>
    <t>Laurence Clarke</t>
  </si>
  <si>
    <t>Joseph Pennalligen</t>
  </si>
  <si>
    <t>Papatoetoe A</t>
  </si>
  <si>
    <t>Thanh Phan</t>
  </si>
  <si>
    <t>Issac Tran</t>
  </si>
  <si>
    <t>Maximilian Chen</t>
  </si>
  <si>
    <t>AGS 5</t>
  </si>
  <si>
    <t>Roey Huang</t>
  </si>
  <si>
    <t>Raamis Raza</t>
  </si>
  <si>
    <t>Rahul Natali</t>
  </si>
  <si>
    <t>Fleming Chang-Int</t>
  </si>
  <si>
    <t>Kai Yu Fung</t>
  </si>
  <si>
    <t>Megan Wapenaar</t>
  </si>
  <si>
    <t>Bryant Yuan</t>
  </si>
  <si>
    <t>Jonathan Mar</t>
  </si>
  <si>
    <t>Eason Lin</t>
  </si>
  <si>
    <t>Zack Jones</t>
  </si>
  <si>
    <t>Zac Anderson</t>
  </si>
  <si>
    <t>Pal Shefali</t>
  </si>
  <si>
    <t>Hope Thomas</t>
  </si>
  <si>
    <t>Yuan Leon</t>
  </si>
  <si>
    <t>Enokida Parreira Theo</t>
  </si>
  <si>
    <t>Tejbir Chahal</t>
  </si>
  <si>
    <t>Papatoetoe B</t>
  </si>
  <si>
    <t>Shahmir Maqbool</t>
  </si>
  <si>
    <t>Vincent Tran</t>
  </si>
  <si>
    <t>William Jiang</t>
  </si>
  <si>
    <t>AGS 6</t>
  </si>
  <si>
    <t>Trey Joe</t>
  </si>
  <si>
    <t>Ethan Lee</t>
  </si>
  <si>
    <t>Zhongyin Wang</t>
  </si>
  <si>
    <t>Rijul Angurala</t>
  </si>
  <si>
    <t>Jasdeep Singla</t>
  </si>
  <si>
    <t>Charles Sly</t>
  </si>
  <si>
    <t>Mattie Lake</t>
  </si>
  <si>
    <t>Yen Dia</t>
  </si>
  <si>
    <t>Chhaihouk Ly</t>
  </si>
  <si>
    <t>Matthew Mei</t>
  </si>
  <si>
    <t>Oscar Xu</t>
  </si>
  <si>
    <t>Ayaan Vasudeva</t>
  </si>
  <si>
    <t>Ayaan Khan</t>
  </si>
  <si>
    <t>Harshil Shah</t>
  </si>
  <si>
    <t>Sia Pai</t>
  </si>
  <si>
    <t>Yu Micheala</t>
  </si>
  <si>
    <t>Xiao Maxwell</t>
  </si>
  <si>
    <t>Zhang Hilly</t>
  </si>
  <si>
    <t>Xu Alan</t>
  </si>
  <si>
    <t>Bryce Tritt</t>
  </si>
  <si>
    <t>Kiran Treanor</t>
  </si>
  <si>
    <t>Michael Chan</t>
  </si>
  <si>
    <t>Dhruvin Patel</t>
  </si>
  <si>
    <t>Lin Rojeff</t>
  </si>
  <si>
    <t>Xia Samuel</t>
  </si>
  <si>
    <t>Guo Gavin</t>
  </si>
  <si>
    <t>Han Elijah</t>
  </si>
  <si>
    <t>Cao Jimmy</t>
  </si>
  <si>
    <t>Chen Adrian</t>
  </si>
  <si>
    <t>Han Jinyan</t>
  </si>
  <si>
    <t>He Darren</t>
  </si>
  <si>
    <t>Rohan Boggaram</t>
  </si>
  <si>
    <t>Kapeesh Gurav</t>
  </si>
  <si>
    <t>Lokman Yu</t>
  </si>
  <si>
    <t>Ryan Chou</t>
  </si>
  <si>
    <t>Kingsley Zhang</t>
  </si>
  <si>
    <t>Nathan Kim</t>
  </si>
  <si>
    <t>David Huang</t>
  </si>
  <si>
    <t>Lourens Connor</t>
  </si>
  <si>
    <t>Luo Ben</t>
  </si>
  <si>
    <t>Pal Karishma</t>
  </si>
  <si>
    <t>Pal Saloni</t>
  </si>
  <si>
    <t>Sanay Pai</t>
  </si>
  <si>
    <t>Golu Rawat</t>
  </si>
  <si>
    <t>Zilong Yao</t>
  </si>
  <si>
    <t>Xin En Weng</t>
  </si>
  <si>
    <t>Kaveer Kumasr</t>
  </si>
  <si>
    <t>Papatoetoe D</t>
  </si>
  <si>
    <t>Corban Nyssen</t>
  </si>
  <si>
    <t>Bhunil Patel</t>
  </si>
  <si>
    <t>Dakston, Damian</t>
  </si>
  <si>
    <t>Steyn Thysse</t>
  </si>
  <si>
    <t>Blake Callander</t>
  </si>
  <si>
    <t>Ashwin Treanor</t>
  </si>
  <si>
    <t>A1 GRADE</t>
  </si>
  <si>
    <t>AGS 1</t>
  </si>
  <si>
    <t>AGS 2</t>
  </si>
  <si>
    <t>Macleans 1</t>
  </si>
  <si>
    <t>SKC 1</t>
  </si>
  <si>
    <t>Rangitoto 1</t>
  </si>
  <si>
    <t>Rangitoto 2</t>
  </si>
  <si>
    <t>Parnell 1</t>
  </si>
  <si>
    <t>Macleans 2</t>
  </si>
  <si>
    <t>Jiang Hao</t>
  </si>
  <si>
    <t>Eli Ho</t>
  </si>
  <si>
    <t>Payas Jajal</t>
  </si>
  <si>
    <t>Jacob Yuan</t>
  </si>
  <si>
    <t>Victor Li</t>
  </si>
  <si>
    <t>Ngai Tse</t>
  </si>
  <si>
    <t>Toby Xu</t>
  </si>
  <si>
    <t>Gordon Lee</t>
  </si>
  <si>
    <t>Josephine Chong</t>
  </si>
  <si>
    <t>Lucas Xiao</t>
  </si>
  <si>
    <t>Rex Zhou</t>
  </si>
  <si>
    <t>Arush Gupta</t>
  </si>
  <si>
    <t>Sebastian Ye</t>
  </si>
  <si>
    <t>Oscar Du</t>
  </si>
  <si>
    <t>Allen Zhu</t>
  </si>
  <si>
    <t>Joshua Lu</t>
  </si>
  <si>
    <t>Yelena Yi</t>
  </si>
  <si>
    <t>Anya Chen</t>
  </si>
  <si>
    <t>Jiming Yang</t>
  </si>
  <si>
    <t>Nina Ye</t>
  </si>
  <si>
    <t>Ben Xiong</t>
  </si>
  <si>
    <t>Jayden Lu</t>
  </si>
  <si>
    <t>Theo Wanderer</t>
  </si>
  <si>
    <t>Ayumi Moriyama-Picard</t>
  </si>
  <si>
    <t>Matome Mongalo</t>
  </si>
  <si>
    <t>Robin Luo</t>
  </si>
  <si>
    <t>Hamish Young</t>
  </si>
  <si>
    <t>Chong Edison</t>
  </si>
  <si>
    <t>Ling Lemuel</t>
  </si>
  <si>
    <t>Dai Michael</t>
  </si>
  <si>
    <t>Huang 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</si>
</sst>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3" fillId="0" borderId="7" xfId="0" applyFont="1" applyBorder="1"/>
    <xf numFmtId="0" fontId="6" fillId="0" borderId="4" xfId="0" applyFont="1" applyBorder="1"/>
    <xf numFmtId="0" fontId="5" fillId="0" borderId="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1" width="5.42578125" customWidth="1"/>
    <col min="12" max="26" width="8.85546875" customWidth="1"/>
  </cols>
  <sheetData>
    <row r="1" spans="2:11" ht="15" customHeight="1" x14ac:dyDescent="0.2">
      <c r="B1" s="25" t="s">
        <v>0</v>
      </c>
      <c r="C1" s="26"/>
      <c r="D1" s="1"/>
      <c r="E1" s="1"/>
      <c r="F1" s="25" t="s">
        <v>1</v>
      </c>
      <c r="G1" s="27"/>
      <c r="H1" s="27"/>
      <c r="I1" s="27"/>
      <c r="J1" s="27"/>
      <c r="K1" s="26"/>
    </row>
    <row r="2" spans="2:11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</row>
    <row r="3" spans="2:11" ht="15" customHeight="1" x14ac:dyDescent="0.2">
      <c r="B3" s="4">
        <v>1</v>
      </c>
      <c r="C3" s="5" t="s">
        <v>7</v>
      </c>
      <c r="D3" s="6">
        <f>SUM(F3:K3)</f>
        <v>18</v>
      </c>
      <c r="E3" s="6">
        <f>COUNTIF(F3:K3,"&gt;=4")</f>
        <v>3</v>
      </c>
      <c r="F3" s="6">
        <v>7</v>
      </c>
      <c r="G3" s="6">
        <v>4</v>
      </c>
      <c r="H3" s="6">
        <v>7</v>
      </c>
      <c r="I3" s="6"/>
      <c r="J3" s="6"/>
      <c r="K3" s="6"/>
    </row>
    <row r="4" spans="2:11" ht="15" customHeight="1" x14ac:dyDescent="0.2">
      <c r="B4" s="4">
        <v>2</v>
      </c>
      <c r="C4" s="5" t="s">
        <v>9</v>
      </c>
      <c r="D4" s="6">
        <f>SUM(F4:K4)</f>
        <v>16</v>
      </c>
      <c r="E4" s="6">
        <f>COUNTIF(F4:K4,"&gt;=4")</f>
        <v>2</v>
      </c>
      <c r="F4" s="6">
        <v>6</v>
      </c>
      <c r="G4" s="6">
        <v>3</v>
      </c>
      <c r="H4" s="6">
        <v>7</v>
      </c>
      <c r="I4" s="6"/>
      <c r="J4" s="6"/>
      <c r="K4" s="6"/>
    </row>
    <row r="5" spans="2:11" ht="15" customHeight="1" x14ac:dyDescent="0.2">
      <c r="B5" s="4">
        <v>3</v>
      </c>
      <c r="C5" s="5" t="s">
        <v>6</v>
      </c>
      <c r="D5" s="6">
        <f>SUM(F5:K5)</f>
        <v>14</v>
      </c>
      <c r="E5" s="6">
        <f>COUNTIF(F5:K5,"&gt;=4")</f>
        <v>2</v>
      </c>
      <c r="F5" s="6">
        <v>6</v>
      </c>
      <c r="G5" s="6">
        <v>5</v>
      </c>
      <c r="H5" s="6">
        <v>3</v>
      </c>
      <c r="I5" s="6"/>
      <c r="J5" s="6"/>
      <c r="K5" s="6"/>
    </row>
    <row r="6" spans="2:11" ht="15" customHeight="1" x14ac:dyDescent="0.2">
      <c r="B6" s="4">
        <v>4</v>
      </c>
      <c r="C6" s="5" t="s">
        <v>8</v>
      </c>
      <c r="D6" s="6">
        <f>SUM(F6:K6)</f>
        <v>13</v>
      </c>
      <c r="E6" s="6">
        <f>COUNTIF(F6:K6,"&gt;=4")</f>
        <v>2</v>
      </c>
      <c r="F6" s="6">
        <v>2</v>
      </c>
      <c r="G6" s="6">
        <v>7</v>
      </c>
      <c r="H6" s="6">
        <v>4</v>
      </c>
      <c r="I6" s="6"/>
      <c r="J6" s="6"/>
      <c r="K6" s="6"/>
    </row>
    <row r="7" spans="2:11" ht="15" customHeight="1" x14ac:dyDescent="0.2">
      <c r="B7" s="4">
        <v>5</v>
      </c>
      <c r="C7" s="5" t="s">
        <v>10</v>
      </c>
      <c r="D7" s="6">
        <f>SUM(F7:K7)</f>
        <v>11</v>
      </c>
      <c r="E7" s="6">
        <f>COUNTIF(F7:K7,"&gt;=4")</f>
        <v>2</v>
      </c>
      <c r="F7" s="6">
        <v>5</v>
      </c>
      <c r="G7" s="6">
        <v>4</v>
      </c>
      <c r="H7" s="6">
        <v>2</v>
      </c>
      <c r="I7" s="6"/>
      <c r="J7" s="6"/>
      <c r="K7" s="6"/>
    </row>
    <row r="8" spans="2:11" ht="15" customHeight="1" x14ac:dyDescent="0.2">
      <c r="B8" s="4">
        <v>6</v>
      </c>
      <c r="C8" s="5" t="s">
        <v>12</v>
      </c>
      <c r="D8" s="6">
        <f>SUM(F8:K8)</f>
        <v>5</v>
      </c>
      <c r="E8" s="6">
        <f>COUNTIF(F8:K8,"&gt;=4")</f>
        <v>0</v>
      </c>
      <c r="F8" s="6">
        <v>1</v>
      </c>
      <c r="G8" s="6">
        <v>1</v>
      </c>
      <c r="H8" s="6">
        <v>3</v>
      </c>
      <c r="I8" s="6"/>
      <c r="J8" s="6"/>
      <c r="K8" s="6"/>
    </row>
    <row r="9" spans="2:11" ht="15" customHeight="1" x14ac:dyDescent="0.2">
      <c r="B9" s="4">
        <v>7</v>
      </c>
      <c r="C9" s="5" t="s">
        <v>11</v>
      </c>
      <c r="D9" s="6">
        <f>SUM(F9:K9)</f>
        <v>3</v>
      </c>
      <c r="E9" s="6">
        <f>COUNTIF(F9:K9,"&gt;=4")</f>
        <v>0</v>
      </c>
      <c r="F9" s="6">
        <v>1</v>
      </c>
      <c r="G9" s="6">
        <v>2</v>
      </c>
      <c r="H9" s="6">
        <v>0</v>
      </c>
      <c r="I9" s="6"/>
      <c r="J9" s="6"/>
      <c r="K9" s="6"/>
    </row>
    <row r="10" spans="2:11" ht="15" customHeight="1" x14ac:dyDescent="0.2">
      <c r="B10" s="4">
        <v>8</v>
      </c>
      <c r="C10" s="23" t="s">
        <v>13</v>
      </c>
      <c r="D10" s="6">
        <f>SUM(F10:K10)</f>
        <v>0</v>
      </c>
      <c r="E10" s="6">
        <f>COUNTIF(F10:K10,"&gt;=4")</f>
        <v>0</v>
      </c>
      <c r="F10" s="6">
        <v>0</v>
      </c>
      <c r="G10" s="6">
        <v>0</v>
      </c>
      <c r="H10" s="6">
        <v>0</v>
      </c>
      <c r="I10" s="6"/>
      <c r="J10" s="6"/>
      <c r="K10" s="6"/>
    </row>
    <row r="11" spans="2:11" ht="15" customHeight="1" x14ac:dyDescent="0.2">
      <c r="B11" s="7"/>
      <c r="C11" s="8"/>
    </row>
    <row r="12" spans="2:11" ht="15" customHeight="1" x14ac:dyDescent="0.2">
      <c r="B12" s="25" t="s">
        <v>14</v>
      </c>
      <c r="C12" s="26"/>
      <c r="D12" s="1"/>
      <c r="E12" s="1"/>
      <c r="F12" s="25" t="s">
        <v>1</v>
      </c>
      <c r="G12" s="27"/>
      <c r="H12" s="27"/>
      <c r="I12" s="27"/>
      <c r="J12" s="27"/>
      <c r="K12" s="26"/>
    </row>
    <row r="13" spans="2:11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</row>
    <row r="14" spans="2:11" ht="15" customHeight="1" x14ac:dyDescent="0.2">
      <c r="B14" s="4">
        <v>1</v>
      </c>
      <c r="C14" s="5" t="s">
        <v>20</v>
      </c>
      <c r="D14" s="6">
        <f>SUM(F14:K14)</f>
        <v>15</v>
      </c>
      <c r="E14" s="6">
        <f>COUNTIF(F14:K14,"&gt;=4")</f>
        <v>3</v>
      </c>
      <c r="F14" s="6">
        <v>4</v>
      </c>
      <c r="G14" s="6">
        <v>4</v>
      </c>
      <c r="H14" s="6">
        <v>7</v>
      </c>
      <c r="I14" s="6"/>
      <c r="J14" s="6"/>
      <c r="K14" s="6"/>
    </row>
    <row r="15" spans="2:11" ht="15" customHeight="1" x14ac:dyDescent="0.2">
      <c r="B15" s="4">
        <v>2</v>
      </c>
      <c r="C15" s="5" t="s">
        <v>19</v>
      </c>
      <c r="D15" s="6">
        <f>SUM(F15:K15)</f>
        <v>12</v>
      </c>
      <c r="E15" s="6">
        <f>COUNTIF(F15:K15,"&gt;=4")</f>
        <v>3</v>
      </c>
      <c r="F15" s="6">
        <v>4</v>
      </c>
      <c r="G15" s="6">
        <v>4</v>
      </c>
      <c r="H15" s="6">
        <v>4</v>
      </c>
      <c r="I15" s="6"/>
      <c r="J15" s="6"/>
      <c r="K15" s="6"/>
    </row>
    <row r="16" spans="2:11" ht="15" customHeight="1" x14ac:dyDescent="0.2">
      <c r="B16" s="4">
        <v>3</v>
      </c>
      <c r="C16" s="5" t="s">
        <v>18</v>
      </c>
      <c r="D16" s="6">
        <f>SUM(F16:K16)</f>
        <v>16</v>
      </c>
      <c r="E16" s="6">
        <f>COUNTIF(F16:K16,"&gt;=4")</f>
        <v>2</v>
      </c>
      <c r="F16" s="6">
        <v>3</v>
      </c>
      <c r="G16" s="6">
        <v>6</v>
      </c>
      <c r="H16" s="6">
        <v>7</v>
      </c>
      <c r="I16" s="6"/>
      <c r="J16" s="6"/>
      <c r="K16" s="6"/>
    </row>
    <row r="17" spans="2:11" ht="15" customHeight="1" x14ac:dyDescent="0.2">
      <c r="B17" s="4">
        <v>4</v>
      </c>
      <c r="C17" s="5" t="s">
        <v>21</v>
      </c>
      <c r="D17" s="6">
        <f>SUM(F17:K17)</f>
        <v>13</v>
      </c>
      <c r="E17" s="6">
        <f>COUNTIF(F17:K17,"&gt;=4")</f>
        <v>2</v>
      </c>
      <c r="F17" s="6">
        <v>5</v>
      </c>
      <c r="G17" s="6">
        <v>3</v>
      </c>
      <c r="H17" s="6">
        <v>5</v>
      </c>
      <c r="I17" s="6"/>
      <c r="J17" s="6"/>
      <c r="K17" s="6"/>
    </row>
    <row r="18" spans="2:11" ht="15" customHeight="1" x14ac:dyDescent="0.2">
      <c r="B18" s="4">
        <v>5</v>
      </c>
      <c r="C18" s="5" t="s">
        <v>17</v>
      </c>
      <c r="D18" s="6">
        <f>SUM(F18:K18)</f>
        <v>12</v>
      </c>
      <c r="E18" s="6">
        <f>COUNTIF(F18:K18,"&gt;=4")</f>
        <v>1</v>
      </c>
      <c r="F18" s="6">
        <v>3</v>
      </c>
      <c r="G18" s="6">
        <v>7</v>
      </c>
      <c r="H18" s="6">
        <v>2</v>
      </c>
      <c r="I18" s="6"/>
      <c r="J18" s="6"/>
      <c r="K18" s="6"/>
    </row>
    <row r="19" spans="2:11" ht="15" customHeight="1" x14ac:dyDescent="0.2">
      <c r="B19" s="4">
        <v>6</v>
      </c>
      <c r="C19" s="5" t="s">
        <v>16</v>
      </c>
      <c r="D19" s="6">
        <f>SUM(F19:K19)</f>
        <v>8</v>
      </c>
      <c r="E19" s="6">
        <f>COUNTIF(F19:K19,"&gt;=4")</f>
        <v>1</v>
      </c>
      <c r="F19" s="6">
        <v>7</v>
      </c>
      <c r="G19" s="6">
        <v>1</v>
      </c>
      <c r="H19" s="6">
        <v>0</v>
      </c>
      <c r="I19" s="6"/>
      <c r="J19" s="6"/>
      <c r="K19" s="6"/>
    </row>
    <row r="20" spans="2:11" ht="15" customHeight="1" x14ac:dyDescent="0.2">
      <c r="B20" s="4">
        <v>7</v>
      </c>
      <c r="C20" s="5" t="s">
        <v>15</v>
      </c>
      <c r="D20" s="6">
        <f>SUM(F20:K20)</f>
        <v>8</v>
      </c>
      <c r="E20" s="6">
        <f>COUNTIF(F20:K20,"&gt;=4")</f>
        <v>0</v>
      </c>
      <c r="F20" s="6">
        <v>2</v>
      </c>
      <c r="G20" s="6">
        <v>3</v>
      </c>
      <c r="H20" s="6">
        <v>3</v>
      </c>
      <c r="I20" s="6"/>
      <c r="J20" s="6"/>
      <c r="K20" s="6"/>
    </row>
    <row r="21" spans="2:11" ht="15" customHeight="1" x14ac:dyDescent="0.2">
      <c r="B21" s="4">
        <v>8</v>
      </c>
      <c r="C21" s="23" t="s">
        <v>13</v>
      </c>
      <c r="D21" s="6">
        <f>SUM(F21:K21)</f>
        <v>0</v>
      </c>
      <c r="E21" s="6">
        <f>COUNTIF(F21:K21,"&gt;=4")</f>
        <v>0</v>
      </c>
      <c r="F21" s="6">
        <v>0</v>
      </c>
      <c r="G21" s="6">
        <v>0</v>
      </c>
      <c r="H21" s="6">
        <v>0</v>
      </c>
      <c r="I21" s="6"/>
      <c r="J21" s="6"/>
      <c r="K21" s="6"/>
    </row>
    <row r="22" spans="2:11" ht="15" customHeight="1" x14ac:dyDescent="0.2">
      <c r="B22" s="7"/>
      <c r="C22" s="8"/>
    </row>
    <row r="23" spans="2:11" ht="15" customHeight="1" x14ac:dyDescent="0.2">
      <c r="B23" s="25" t="s">
        <v>22</v>
      </c>
      <c r="C23" s="26"/>
      <c r="D23" s="1"/>
      <c r="E23" s="1"/>
      <c r="F23" s="25" t="s">
        <v>1</v>
      </c>
      <c r="G23" s="27"/>
      <c r="H23" s="27"/>
      <c r="I23" s="27"/>
      <c r="J23" s="27"/>
      <c r="K23" s="26"/>
    </row>
    <row r="24" spans="2:11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</row>
    <row r="25" spans="2:11" ht="15" customHeight="1" x14ac:dyDescent="0.2">
      <c r="B25" s="4">
        <v>1</v>
      </c>
      <c r="C25" s="5" t="s">
        <v>29</v>
      </c>
      <c r="D25" s="6">
        <f>SUM(F25:K25)</f>
        <v>15</v>
      </c>
      <c r="E25" s="6">
        <f>COUNTIF(F25:K25,"&gt;=4")</f>
        <v>2</v>
      </c>
      <c r="F25" s="6">
        <v>7</v>
      </c>
      <c r="G25" s="6">
        <v>3</v>
      </c>
      <c r="H25" s="6">
        <v>5</v>
      </c>
      <c r="I25" s="6"/>
      <c r="J25" s="6"/>
      <c r="K25" s="6"/>
    </row>
    <row r="26" spans="2:11" ht="15" customHeight="1" x14ac:dyDescent="0.2">
      <c r="B26" s="4">
        <v>2</v>
      </c>
      <c r="C26" s="5" t="s">
        <v>26</v>
      </c>
      <c r="D26" s="6">
        <f>SUM(F26:K26)</f>
        <v>13</v>
      </c>
      <c r="E26" s="6">
        <f>COUNTIF(F26:K26,"&gt;=4")</f>
        <v>2</v>
      </c>
      <c r="F26" s="6">
        <v>2</v>
      </c>
      <c r="G26" s="6">
        <v>4</v>
      </c>
      <c r="H26" s="6">
        <v>7</v>
      </c>
      <c r="I26" s="6"/>
      <c r="J26" s="6"/>
      <c r="K26" s="6"/>
    </row>
    <row r="27" spans="2:11" ht="15" customHeight="1" x14ac:dyDescent="0.2">
      <c r="B27" s="4">
        <v>3</v>
      </c>
      <c r="C27" s="5" t="s">
        <v>27</v>
      </c>
      <c r="D27" s="6">
        <f>SUM(F27:K27)</f>
        <v>9</v>
      </c>
      <c r="E27" s="6">
        <f>COUNTIF(F27:K27,"&gt;=4")</f>
        <v>2</v>
      </c>
      <c r="F27" s="6">
        <v>5</v>
      </c>
      <c r="G27" s="6">
        <v>4</v>
      </c>
      <c r="H27" s="6"/>
      <c r="I27" s="6"/>
      <c r="J27" s="6"/>
      <c r="K27" s="6"/>
    </row>
    <row r="28" spans="2:11" ht="15" customHeight="1" x14ac:dyDescent="0.2">
      <c r="B28" s="4">
        <v>4</v>
      </c>
      <c r="C28" s="5" t="s">
        <v>28</v>
      </c>
      <c r="D28" s="6">
        <f>SUM(F28:K28)</f>
        <v>9</v>
      </c>
      <c r="E28" s="6">
        <f>COUNTIF(F28:K28,"&gt;=4")</f>
        <v>2</v>
      </c>
      <c r="F28" s="6">
        <v>5</v>
      </c>
      <c r="G28" s="6">
        <v>0</v>
      </c>
      <c r="H28" s="6">
        <v>4</v>
      </c>
      <c r="I28" s="6"/>
      <c r="J28" s="6"/>
      <c r="K28" s="6"/>
    </row>
    <row r="29" spans="2:11" ht="15" customHeight="1" x14ac:dyDescent="0.2">
      <c r="B29" s="4">
        <v>5</v>
      </c>
      <c r="C29" s="5" t="s">
        <v>24</v>
      </c>
      <c r="D29" s="6">
        <f>SUM(F29:K29)</f>
        <v>13</v>
      </c>
      <c r="E29" s="6">
        <f>COUNTIF(F29:K29,"&gt;=4")</f>
        <v>1</v>
      </c>
      <c r="F29" s="6">
        <v>7</v>
      </c>
      <c r="G29" s="6">
        <v>3</v>
      </c>
      <c r="H29" s="6">
        <v>3</v>
      </c>
      <c r="I29" s="6"/>
      <c r="J29" s="6"/>
      <c r="K29" s="6"/>
    </row>
    <row r="30" spans="2:11" ht="15" customHeight="1" x14ac:dyDescent="0.2">
      <c r="B30" s="4">
        <v>6</v>
      </c>
      <c r="C30" s="5" t="s">
        <v>25</v>
      </c>
      <c r="D30" s="6">
        <f>SUM(F30:K30)</f>
        <v>11</v>
      </c>
      <c r="E30" s="6">
        <f>COUNTIF(F30:K30,"&gt;=4")</f>
        <v>1</v>
      </c>
      <c r="F30" s="6">
        <v>2</v>
      </c>
      <c r="G30" s="6">
        <v>7</v>
      </c>
      <c r="H30" s="6">
        <v>2</v>
      </c>
      <c r="I30" s="6"/>
      <c r="J30" s="6"/>
      <c r="K30" s="6"/>
    </row>
    <row r="31" spans="2:11" ht="15" customHeight="1" x14ac:dyDescent="0.2">
      <c r="B31" s="4">
        <v>7</v>
      </c>
      <c r="C31" s="5" t="s">
        <v>23</v>
      </c>
      <c r="D31" s="6">
        <f>SUM(F31:K31)</f>
        <v>7</v>
      </c>
      <c r="E31" s="6">
        <f>COUNTIF(F31:K31,"&gt;=4")</f>
        <v>1</v>
      </c>
      <c r="F31" s="6">
        <v>0</v>
      </c>
      <c r="G31" s="6">
        <v>7</v>
      </c>
      <c r="H31" s="6"/>
      <c r="I31" s="6"/>
      <c r="J31" s="6"/>
      <c r="K31" s="6"/>
    </row>
    <row r="32" spans="2:11" ht="15" customHeight="1" x14ac:dyDescent="0.2">
      <c r="B32" s="4">
        <v>8</v>
      </c>
      <c r="C32" s="23" t="s">
        <v>13</v>
      </c>
      <c r="D32" s="6">
        <f>SUM(F32:K32)</f>
        <v>0</v>
      </c>
      <c r="E32" s="6">
        <f>COUNTIF(F32:K32,"&gt;=4")</f>
        <v>0</v>
      </c>
      <c r="F32" s="6">
        <v>0</v>
      </c>
      <c r="G32" s="6">
        <v>0</v>
      </c>
      <c r="H32" s="6">
        <v>0</v>
      </c>
      <c r="I32" s="6"/>
      <c r="J32" s="6"/>
      <c r="K32" s="6"/>
    </row>
    <row r="33" spans="2:11" ht="15" customHeight="1" x14ac:dyDescent="0.2">
      <c r="B33" s="7"/>
      <c r="C33" s="8"/>
    </row>
    <row r="34" spans="2:11" ht="15" customHeight="1" x14ac:dyDescent="0.2">
      <c r="B34" s="25" t="s">
        <v>30</v>
      </c>
      <c r="C34" s="26"/>
      <c r="D34" s="1"/>
      <c r="E34" s="1"/>
      <c r="F34" s="25" t="s">
        <v>1</v>
      </c>
      <c r="G34" s="27"/>
      <c r="H34" s="27"/>
      <c r="I34" s="27"/>
      <c r="J34" s="27"/>
      <c r="K34" s="26"/>
    </row>
    <row r="35" spans="2:11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</row>
    <row r="36" spans="2:11" ht="15" customHeight="1" x14ac:dyDescent="0.2">
      <c r="B36" s="4">
        <v>1</v>
      </c>
      <c r="C36" s="5" t="s">
        <v>31</v>
      </c>
      <c r="D36" s="6">
        <f>SUM(F36:K36)</f>
        <v>14</v>
      </c>
      <c r="E36" s="6">
        <f>COUNTIF(F36:K36,"&gt;=4")</f>
        <v>3</v>
      </c>
      <c r="F36" s="6">
        <v>6</v>
      </c>
      <c r="G36" s="6">
        <v>4</v>
      </c>
      <c r="H36" s="6">
        <v>4</v>
      </c>
      <c r="I36" s="6"/>
      <c r="J36" s="6"/>
      <c r="K36" s="6"/>
    </row>
    <row r="37" spans="2:11" ht="15" customHeight="1" x14ac:dyDescent="0.2">
      <c r="B37" s="4">
        <v>2</v>
      </c>
      <c r="C37" s="5" t="s">
        <v>34</v>
      </c>
      <c r="D37" s="6">
        <f>SUM(F37:K37)</f>
        <v>16</v>
      </c>
      <c r="E37" s="6">
        <f>COUNTIF(F37:K37,"&gt;=4")</f>
        <v>2</v>
      </c>
      <c r="F37" s="6">
        <v>3</v>
      </c>
      <c r="G37" s="6">
        <v>6</v>
      </c>
      <c r="H37" s="6">
        <v>7</v>
      </c>
      <c r="I37" s="6"/>
      <c r="J37" s="6"/>
      <c r="K37" s="6"/>
    </row>
    <row r="38" spans="2:11" ht="15" customHeight="1" x14ac:dyDescent="0.2">
      <c r="B38" s="4">
        <v>3</v>
      </c>
      <c r="C38" s="5" t="s">
        <v>36</v>
      </c>
      <c r="D38" s="6">
        <f>SUM(F38:K38)</f>
        <v>12</v>
      </c>
      <c r="E38" s="6">
        <f>COUNTIF(F38:K38,"&gt;=4")</f>
        <v>2</v>
      </c>
      <c r="F38" s="6">
        <v>4</v>
      </c>
      <c r="G38" s="6">
        <v>3</v>
      </c>
      <c r="H38" s="6">
        <v>5</v>
      </c>
      <c r="I38" s="6"/>
      <c r="J38" s="6"/>
      <c r="K38" s="6"/>
    </row>
    <row r="39" spans="2:11" ht="15" customHeight="1" x14ac:dyDescent="0.2">
      <c r="B39" s="4">
        <v>4</v>
      </c>
      <c r="C39" s="5" t="s">
        <v>33</v>
      </c>
      <c r="D39" s="6">
        <f>SUM(F39:K39)</f>
        <v>12</v>
      </c>
      <c r="E39" s="6">
        <f>COUNTIF(F39:K39,"&gt;=4")</f>
        <v>1</v>
      </c>
      <c r="F39" s="6">
        <v>3</v>
      </c>
      <c r="G39" s="6">
        <v>7</v>
      </c>
      <c r="H39" s="6">
        <v>2</v>
      </c>
      <c r="I39" s="6"/>
      <c r="J39" s="6"/>
      <c r="K39" s="6"/>
    </row>
    <row r="40" spans="2:11" ht="15" customHeight="1" x14ac:dyDescent="0.2">
      <c r="B40" s="4">
        <v>5</v>
      </c>
      <c r="C40" s="5" t="s">
        <v>32</v>
      </c>
      <c r="D40" s="6">
        <f>SUM(F40:K40)</f>
        <v>10</v>
      </c>
      <c r="E40" s="6">
        <f>COUNTIF(F40:K40,"&gt;=4")</f>
        <v>1</v>
      </c>
      <c r="F40" s="6">
        <v>7</v>
      </c>
      <c r="G40" s="6">
        <v>1</v>
      </c>
      <c r="H40" s="6">
        <v>2</v>
      </c>
      <c r="I40" s="6"/>
      <c r="J40" s="6"/>
      <c r="K40" s="6"/>
    </row>
    <row r="41" spans="2:11" ht="15" customHeight="1" x14ac:dyDescent="0.2">
      <c r="B41" s="4">
        <v>6</v>
      </c>
      <c r="C41" s="5" t="s">
        <v>35</v>
      </c>
      <c r="D41" s="6">
        <f>SUM(F41:K41)</f>
        <v>7</v>
      </c>
      <c r="E41" s="6">
        <f>COUNTIF(F41:K41,"&gt;=4")</f>
        <v>1</v>
      </c>
      <c r="F41" s="6">
        <v>4</v>
      </c>
      <c r="G41" s="6"/>
      <c r="H41" s="6">
        <v>3</v>
      </c>
      <c r="I41" s="6"/>
      <c r="J41" s="6"/>
      <c r="K41" s="6"/>
    </row>
    <row r="42" spans="2:11" ht="15" customHeight="1" x14ac:dyDescent="0.2">
      <c r="B42" s="4">
        <v>7</v>
      </c>
      <c r="C42" s="5" t="s">
        <v>37</v>
      </c>
      <c r="D42" s="6">
        <f>SUM(F42:K42)</f>
        <v>6</v>
      </c>
      <c r="E42" s="6">
        <f>COUNTIF(F42:K42,"&gt;=4")</f>
        <v>1</v>
      </c>
      <c r="F42" s="6">
        <v>1</v>
      </c>
      <c r="G42" s="6"/>
      <c r="H42" s="6">
        <v>5</v>
      </c>
      <c r="I42" s="6"/>
      <c r="J42" s="6"/>
      <c r="K42" s="6"/>
    </row>
    <row r="43" spans="2:11" ht="15" customHeight="1" x14ac:dyDescent="0.2">
      <c r="B43" s="4">
        <v>8</v>
      </c>
      <c r="C43" s="23" t="s">
        <v>13</v>
      </c>
      <c r="D43" s="6">
        <f>SUM(F43:K43)</f>
        <v>0</v>
      </c>
      <c r="E43" s="6">
        <f>COUNTIF(F43:K43,"&gt;=4")</f>
        <v>0</v>
      </c>
      <c r="F43" s="6">
        <v>0</v>
      </c>
      <c r="G43" s="6">
        <v>0</v>
      </c>
      <c r="H43" s="6">
        <v>0</v>
      </c>
      <c r="I43" s="6"/>
      <c r="J43" s="6"/>
      <c r="K43" s="6"/>
    </row>
    <row r="44" spans="2:11" ht="15" customHeight="1" x14ac:dyDescent="0.2">
      <c r="B44" s="7"/>
      <c r="C44" s="8"/>
    </row>
    <row r="45" spans="2:11" ht="15" customHeight="1" x14ac:dyDescent="0.2">
      <c r="B45" s="25" t="s">
        <v>38</v>
      </c>
      <c r="C45" s="26"/>
      <c r="D45" s="1"/>
      <c r="E45" s="1"/>
      <c r="F45" s="25" t="s">
        <v>1</v>
      </c>
      <c r="G45" s="27"/>
      <c r="H45" s="27"/>
      <c r="I45" s="27"/>
      <c r="J45" s="27"/>
      <c r="K45" s="26"/>
    </row>
    <row r="46" spans="2:11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</row>
    <row r="47" spans="2:11" ht="15" customHeight="1" x14ac:dyDescent="0.2">
      <c r="B47" s="4">
        <v>1</v>
      </c>
      <c r="C47" s="5" t="s">
        <v>41</v>
      </c>
      <c r="D47" s="6">
        <f>SUM(F47:K47)</f>
        <v>17</v>
      </c>
      <c r="E47" s="6">
        <f>COUNTIF(F47:K47,"&gt;=4")</f>
        <v>3</v>
      </c>
      <c r="F47" s="6">
        <v>4</v>
      </c>
      <c r="G47" s="6">
        <v>7</v>
      </c>
      <c r="H47" s="6">
        <v>6</v>
      </c>
      <c r="I47" s="6"/>
      <c r="J47" s="6"/>
      <c r="K47" s="6"/>
    </row>
    <row r="48" spans="2:11" ht="15" customHeight="1" x14ac:dyDescent="0.2">
      <c r="B48" s="4">
        <v>2</v>
      </c>
      <c r="C48" s="5" t="s">
        <v>42</v>
      </c>
      <c r="D48" s="6">
        <f>SUM(F48:K48)</f>
        <v>16</v>
      </c>
      <c r="E48" s="6">
        <f>COUNTIF(F48:K48,"&gt;=4")</f>
        <v>3</v>
      </c>
      <c r="F48" s="6">
        <v>5</v>
      </c>
      <c r="G48" s="6">
        <v>4</v>
      </c>
      <c r="H48" s="6">
        <v>7</v>
      </c>
      <c r="I48" s="6"/>
      <c r="J48" s="6"/>
      <c r="K48" s="6"/>
    </row>
    <row r="49" spans="2:11" ht="15" customHeight="1" x14ac:dyDescent="0.2">
      <c r="B49" s="4">
        <v>3</v>
      </c>
      <c r="C49" s="5" t="s">
        <v>40</v>
      </c>
      <c r="D49" s="6">
        <f>SUM(F49:K49)</f>
        <v>16</v>
      </c>
      <c r="E49" s="6">
        <f>COUNTIF(F49:K49,"&gt;=4")</f>
        <v>2</v>
      </c>
      <c r="F49" s="6">
        <v>7</v>
      </c>
      <c r="G49" s="6">
        <v>3</v>
      </c>
      <c r="H49" s="6">
        <v>6</v>
      </c>
      <c r="I49" s="6"/>
      <c r="J49" s="6"/>
      <c r="K49" s="6"/>
    </row>
    <row r="50" spans="2:11" ht="15" customHeight="1" x14ac:dyDescent="0.2">
      <c r="B50" s="4">
        <v>4</v>
      </c>
      <c r="C50" s="5" t="s">
        <v>39</v>
      </c>
      <c r="D50" s="6">
        <f>SUM(F50:K50)</f>
        <v>9</v>
      </c>
      <c r="E50" s="6">
        <f>COUNTIF(F50:K50,"&gt;=4")</f>
        <v>2</v>
      </c>
      <c r="F50" s="6">
        <v>4</v>
      </c>
      <c r="G50" s="6">
        <v>1</v>
      </c>
      <c r="H50" s="6">
        <v>4</v>
      </c>
      <c r="I50" s="6"/>
      <c r="J50" s="6"/>
      <c r="K50" s="6"/>
    </row>
    <row r="51" spans="2:11" ht="15" customHeight="1" x14ac:dyDescent="0.2">
      <c r="B51" s="4">
        <v>5</v>
      </c>
      <c r="C51" s="5" t="s">
        <v>44</v>
      </c>
      <c r="D51" s="6">
        <f>SUM(F51:K51)</f>
        <v>9</v>
      </c>
      <c r="E51" s="6">
        <f>COUNTIF(F51:K51,"&gt;=4")</f>
        <v>1</v>
      </c>
      <c r="F51" s="6">
        <v>2</v>
      </c>
      <c r="G51" s="6">
        <v>6</v>
      </c>
      <c r="H51" s="6">
        <v>1</v>
      </c>
      <c r="I51" s="6"/>
      <c r="J51" s="6"/>
      <c r="K51" s="6"/>
    </row>
    <row r="52" spans="2:11" ht="15" customHeight="1" x14ac:dyDescent="0.2">
      <c r="B52" s="4">
        <v>6</v>
      </c>
      <c r="C52" s="5" t="s">
        <v>45</v>
      </c>
      <c r="D52" s="6">
        <f>SUM(F52:K52)</f>
        <v>8</v>
      </c>
      <c r="E52" s="6">
        <f>COUNTIF(F52:K52,"&gt;=4")</f>
        <v>1</v>
      </c>
      <c r="F52" s="6">
        <v>3</v>
      </c>
      <c r="G52" s="6">
        <v>4</v>
      </c>
      <c r="H52" s="6">
        <v>1</v>
      </c>
      <c r="I52" s="6"/>
      <c r="J52" s="6"/>
      <c r="K52" s="6"/>
    </row>
    <row r="53" spans="2:11" ht="15" customHeight="1" x14ac:dyDescent="0.2">
      <c r="B53" s="4">
        <v>7</v>
      </c>
      <c r="C53" s="5" t="s">
        <v>43</v>
      </c>
      <c r="D53" s="6">
        <f>SUM(F53:K53)</f>
        <v>9</v>
      </c>
      <c r="E53" s="6">
        <f>COUNTIF(F53:K53,"&gt;=4")</f>
        <v>0</v>
      </c>
      <c r="F53" s="6">
        <v>3</v>
      </c>
      <c r="G53" s="6">
        <v>3</v>
      </c>
      <c r="H53" s="6">
        <v>3</v>
      </c>
      <c r="I53" s="6"/>
      <c r="J53" s="6"/>
      <c r="K53" s="6"/>
    </row>
    <row r="54" spans="2:11" ht="15" customHeight="1" x14ac:dyDescent="0.2">
      <c r="B54" s="4">
        <v>8</v>
      </c>
      <c r="C54" s="23" t="s">
        <v>13</v>
      </c>
      <c r="D54" s="6">
        <f>SUM(F54:K54)</f>
        <v>0</v>
      </c>
      <c r="E54" s="6">
        <f>COUNTIF(F54:K54,"&gt;=4")</f>
        <v>0</v>
      </c>
      <c r="F54" s="6">
        <v>0</v>
      </c>
      <c r="G54" s="6">
        <v>0</v>
      </c>
      <c r="H54" s="6">
        <v>0</v>
      </c>
      <c r="I54" s="6"/>
      <c r="J54" s="6"/>
      <c r="K54" s="6"/>
    </row>
    <row r="55" spans="2:11" ht="15" customHeight="1" x14ac:dyDescent="0.2">
      <c r="B55" s="7"/>
      <c r="C55" s="8"/>
    </row>
    <row r="56" spans="2:11" ht="15" customHeight="1" x14ac:dyDescent="0.2">
      <c r="B56" s="25" t="s">
        <v>46</v>
      </c>
      <c r="C56" s="26"/>
      <c r="D56" s="1"/>
      <c r="E56" s="1"/>
      <c r="F56" s="25" t="s">
        <v>1</v>
      </c>
      <c r="G56" s="27"/>
      <c r="H56" s="27"/>
      <c r="I56" s="27"/>
      <c r="J56" s="27"/>
      <c r="K56" s="26"/>
    </row>
    <row r="57" spans="2:11" ht="15" customHeight="1" x14ac:dyDescent="0.2">
      <c r="B57" s="2" t="s">
        <v>2</v>
      </c>
      <c r="C57" s="3" t="s">
        <v>3</v>
      </c>
      <c r="D57" s="2" t="s">
        <v>4</v>
      </c>
      <c r="E57" s="2" t="s">
        <v>5</v>
      </c>
      <c r="F57" s="2">
        <v>1</v>
      </c>
      <c r="G57" s="2">
        <v>2</v>
      </c>
      <c r="H57" s="2">
        <v>3</v>
      </c>
      <c r="I57" s="2">
        <v>4</v>
      </c>
      <c r="J57" s="2">
        <v>5</v>
      </c>
      <c r="K57" s="2">
        <v>6</v>
      </c>
    </row>
    <row r="58" spans="2:11" ht="15" customHeight="1" x14ac:dyDescent="0.2">
      <c r="B58" s="4">
        <v>1</v>
      </c>
      <c r="C58" s="5" t="s">
        <v>52</v>
      </c>
      <c r="D58" s="6">
        <f>SUM(F58:K58)</f>
        <v>19</v>
      </c>
      <c r="E58" s="6">
        <f>COUNTIF(F58:K58,"&gt;=4")</f>
        <v>3</v>
      </c>
      <c r="F58" s="6">
        <v>7</v>
      </c>
      <c r="G58" s="6">
        <v>7</v>
      </c>
      <c r="H58" s="6">
        <v>5</v>
      </c>
      <c r="I58" s="6"/>
      <c r="J58" s="6"/>
      <c r="K58" s="6"/>
    </row>
    <row r="59" spans="2:11" ht="15" customHeight="1" x14ac:dyDescent="0.2">
      <c r="B59" s="4">
        <v>2</v>
      </c>
      <c r="C59" s="5" t="s">
        <v>49</v>
      </c>
      <c r="D59" s="6">
        <f>SUM(F59:K59)</f>
        <v>18</v>
      </c>
      <c r="E59" s="6">
        <f>COUNTIF(F59:K59,"&gt;=4")</f>
        <v>3</v>
      </c>
      <c r="F59" s="6">
        <v>5</v>
      </c>
      <c r="G59" s="6">
        <v>7</v>
      </c>
      <c r="H59" s="6">
        <v>6</v>
      </c>
      <c r="I59" s="6"/>
      <c r="J59" s="6"/>
      <c r="K59" s="6"/>
    </row>
    <row r="60" spans="2:11" ht="15" customHeight="1" x14ac:dyDescent="0.2">
      <c r="B60" s="4">
        <v>3</v>
      </c>
      <c r="C60" s="5" t="s">
        <v>47</v>
      </c>
      <c r="D60" s="6">
        <f>SUM(F60:K60)</f>
        <v>14</v>
      </c>
      <c r="E60" s="6">
        <f>COUNTIF(F60:K60,"&gt;=4")</f>
        <v>2</v>
      </c>
      <c r="F60" s="6">
        <v>7</v>
      </c>
      <c r="G60" s="6">
        <v>0</v>
      </c>
      <c r="H60" s="6">
        <v>7</v>
      </c>
      <c r="I60" s="6"/>
      <c r="J60" s="6"/>
      <c r="K60" s="6"/>
    </row>
    <row r="61" spans="2:11" ht="15" customHeight="1" x14ac:dyDescent="0.2">
      <c r="B61" s="4">
        <v>4</v>
      </c>
      <c r="C61" s="5" t="s">
        <v>50</v>
      </c>
      <c r="D61" s="6">
        <f>SUM(F61:K61)</f>
        <v>11</v>
      </c>
      <c r="E61" s="6">
        <f>COUNTIF(F61:K61,"&gt;=4")</f>
        <v>2</v>
      </c>
      <c r="F61" s="6">
        <v>0</v>
      </c>
      <c r="G61" s="6">
        <v>4</v>
      </c>
      <c r="H61" s="6">
        <v>7</v>
      </c>
      <c r="I61" s="6"/>
      <c r="J61" s="6"/>
      <c r="K61" s="6"/>
    </row>
    <row r="62" spans="2:11" ht="15" customHeight="1" x14ac:dyDescent="0.2">
      <c r="B62" s="4">
        <v>5</v>
      </c>
      <c r="C62" s="5" t="s">
        <v>48</v>
      </c>
      <c r="D62" s="6">
        <f>SUM(F62:K62)</f>
        <v>12</v>
      </c>
      <c r="E62" s="6">
        <f>COUNTIF(F62:K62,"&gt;=4")</f>
        <v>1</v>
      </c>
      <c r="F62" s="6">
        <v>7</v>
      </c>
      <c r="G62" s="6">
        <v>3</v>
      </c>
      <c r="H62" s="6">
        <v>2</v>
      </c>
      <c r="I62" s="6"/>
      <c r="J62" s="6"/>
      <c r="K62" s="6"/>
    </row>
    <row r="63" spans="2:11" ht="15" customHeight="1" x14ac:dyDescent="0.2">
      <c r="B63" s="4">
        <v>6</v>
      </c>
      <c r="C63" s="5" t="s">
        <v>51</v>
      </c>
      <c r="D63" s="6">
        <f>SUM(F63:K63)</f>
        <v>6</v>
      </c>
      <c r="E63" s="6">
        <f>COUNTIF(F63:K63,"&gt;=4")</f>
        <v>1</v>
      </c>
      <c r="F63" s="6">
        <v>2</v>
      </c>
      <c r="G63" s="6">
        <v>4</v>
      </c>
      <c r="H63" s="6">
        <v>0</v>
      </c>
      <c r="I63" s="6"/>
      <c r="J63" s="6"/>
      <c r="K63" s="6"/>
    </row>
    <row r="64" spans="2:11" ht="15" customHeight="1" x14ac:dyDescent="0.2">
      <c r="B64" s="4">
        <v>7</v>
      </c>
      <c r="C64" s="5" t="s">
        <v>53</v>
      </c>
      <c r="D64" s="6">
        <f>SUM(F64:K64)</f>
        <v>4</v>
      </c>
      <c r="E64" s="6">
        <f>COUNTIF(F64:K64,"&gt;=4")</f>
        <v>0</v>
      </c>
      <c r="F64" s="6">
        <v>0</v>
      </c>
      <c r="G64" s="6">
        <v>3</v>
      </c>
      <c r="H64" s="6">
        <v>1</v>
      </c>
      <c r="I64" s="6"/>
      <c r="J64" s="6"/>
      <c r="K64" s="6"/>
    </row>
    <row r="65" spans="2:11" ht="15" customHeight="1" x14ac:dyDescent="0.2">
      <c r="B65" s="4">
        <v>8</v>
      </c>
      <c r="C65" s="23" t="s">
        <v>13</v>
      </c>
      <c r="D65" s="6">
        <f>SUM(F65:K65)</f>
        <v>0</v>
      </c>
      <c r="E65" s="6">
        <f>COUNTIF(F65:K65,"&gt;=4")</f>
        <v>0</v>
      </c>
      <c r="F65" s="6">
        <v>0</v>
      </c>
      <c r="G65" s="6">
        <v>0</v>
      </c>
      <c r="H65" s="6">
        <v>0</v>
      </c>
      <c r="I65" s="6"/>
      <c r="J65" s="6"/>
      <c r="K65" s="6"/>
    </row>
    <row r="66" spans="2:11" ht="12.75" customHeight="1" x14ac:dyDescent="0.2">
      <c r="B66" s="7"/>
      <c r="C66" s="8"/>
    </row>
    <row r="67" spans="2:11" ht="15" customHeight="1" x14ac:dyDescent="0.2">
      <c r="B67" s="25" t="s">
        <v>54</v>
      </c>
      <c r="C67" s="26"/>
      <c r="D67" s="1"/>
      <c r="E67" s="1"/>
      <c r="F67" s="25" t="s">
        <v>1</v>
      </c>
      <c r="G67" s="27"/>
      <c r="H67" s="27"/>
      <c r="I67" s="27"/>
      <c r="J67" s="27"/>
      <c r="K67" s="26"/>
    </row>
    <row r="68" spans="2:11" ht="15" customHeight="1" x14ac:dyDescent="0.2">
      <c r="B68" s="2" t="s">
        <v>2</v>
      </c>
      <c r="C68" s="3" t="s">
        <v>3</v>
      </c>
      <c r="D68" s="2" t="s">
        <v>4</v>
      </c>
      <c r="E68" s="2" t="s">
        <v>5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</row>
    <row r="69" spans="2:11" ht="15" customHeight="1" x14ac:dyDescent="0.2">
      <c r="B69" s="4">
        <v>1</v>
      </c>
      <c r="C69" s="5" t="s">
        <v>56</v>
      </c>
      <c r="D69" s="6">
        <f>SUM(F69:K69)</f>
        <v>18</v>
      </c>
      <c r="E69" s="6">
        <f>COUNTIF(F69:K69,"&gt;=4")</f>
        <v>3</v>
      </c>
      <c r="F69" s="6">
        <v>7</v>
      </c>
      <c r="G69" s="6">
        <v>4</v>
      </c>
      <c r="H69" s="6">
        <v>7</v>
      </c>
      <c r="I69" s="6"/>
      <c r="J69" s="6"/>
      <c r="K69" s="6"/>
    </row>
    <row r="70" spans="2:11" ht="15" customHeight="1" x14ac:dyDescent="0.2">
      <c r="B70" s="4">
        <v>2</v>
      </c>
      <c r="C70" s="5" t="s">
        <v>55</v>
      </c>
      <c r="D70" s="6">
        <f>SUM(F70:K70)</f>
        <v>16</v>
      </c>
      <c r="E70" s="6">
        <f>COUNTIF(F70:K70,"&gt;=4")</f>
        <v>3</v>
      </c>
      <c r="F70" s="6">
        <v>5</v>
      </c>
      <c r="G70" s="6">
        <v>6</v>
      </c>
      <c r="H70" s="6">
        <v>5</v>
      </c>
      <c r="I70" s="6"/>
      <c r="J70" s="6"/>
      <c r="K70" s="6"/>
    </row>
    <row r="71" spans="2:11" ht="15" customHeight="1" x14ac:dyDescent="0.2">
      <c r="B71" s="4">
        <v>3</v>
      </c>
      <c r="C71" s="5" t="s">
        <v>58</v>
      </c>
      <c r="D71" s="6">
        <f>SUM(F71:K71)</f>
        <v>15</v>
      </c>
      <c r="E71" s="6">
        <f>COUNTIF(F71:K71,"&gt;=4")</f>
        <v>2</v>
      </c>
      <c r="F71" s="6">
        <v>5</v>
      </c>
      <c r="G71" s="6">
        <v>3</v>
      </c>
      <c r="H71" s="6">
        <v>7</v>
      </c>
      <c r="I71" s="6"/>
      <c r="J71" s="6"/>
      <c r="K71" s="6"/>
    </row>
    <row r="72" spans="2:11" ht="15" customHeight="1" x14ac:dyDescent="0.2">
      <c r="B72" s="4">
        <v>4</v>
      </c>
      <c r="C72" s="5" t="s">
        <v>57</v>
      </c>
      <c r="D72" s="6">
        <f>SUM(F72:K72)</f>
        <v>13</v>
      </c>
      <c r="E72" s="6">
        <f>COUNTIF(F72:K72,"&gt;=4")</f>
        <v>2</v>
      </c>
      <c r="F72" s="6">
        <v>2</v>
      </c>
      <c r="G72" s="6">
        <v>7</v>
      </c>
      <c r="H72" s="6">
        <v>4</v>
      </c>
      <c r="I72" s="6"/>
      <c r="J72" s="6"/>
      <c r="K72" s="6"/>
    </row>
    <row r="73" spans="2:11" ht="15" customHeight="1" x14ac:dyDescent="0.2">
      <c r="B73" s="4">
        <v>5</v>
      </c>
      <c r="C73" s="5" t="s">
        <v>59</v>
      </c>
      <c r="D73" s="6">
        <f>SUM(F73:K73)</f>
        <v>10</v>
      </c>
      <c r="E73" s="6">
        <f>COUNTIF(F73:K73,"&gt;=4")</f>
        <v>1</v>
      </c>
      <c r="F73" s="6">
        <v>5</v>
      </c>
      <c r="G73" s="6">
        <v>3</v>
      </c>
      <c r="H73" s="6">
        <v>2</v>
      </c>
      <c r="I73" s="6"/>
      <c r="J73" s="6"/>
      <c r="K73" s="6"/>
    </row>
    <row r="74" spans="2:11" ht="15" customHeight="1" x14ac:dyDescent="0.2">
      <c r="B74" s="4">
        <v>6</v>
      </c>
      <c r="C74" s="5" t="s">
        <v>61</v>
      </c>
      <c r="D74" s="6">
        <f>SUM(F74:K74)</f>
        <v>5</v>
      </c>
      <c r="E74" s="6">
        <f>COUNTIF(F74:K74,"&gt;=4")</f>
        <v>0</v>
      </c>
      <c r="F74" s="6">
        <v>2</v>
      </c>
      <c r="G74" s="6">
        <v>0</v>
      </c>
      <c r="H74" s="6">
        <v>3</v>
      </c>
      <c r="I74" s="6"/>
      <c r="J74" s="6"/>
      <c r="K74" s="6"/>
    </row>
    <row r="75" spans="2:11" ht="15" customHeight="1" x14ac:dyDescent="0.2">
      <c r="B75" s="4">
        <v>7</v>
      </c>
      <c r="C75" s="5" t="s">
        <v>60</v>
      </c>
      <c r="D75" s="6">
        <f>SUM(F75:K75)</f>
        <v>3</v>
      </c>
      <c r="E75" s="6">
        <f>COUNTIF(F75:K75,"&gt;=4")</f>
        <v>0</v>
      </c>
      <c r="F75" s="6">
        <v>2</v>
      </c>
      <c r="G75" s="6">
        <v>1</v>
      </c>
      <c r="H75" s="6">
        <v>0</v>
      </c>
      <c r="I75" s="6"/>
      <c r="J75" s="6"/>
      <c r="K75" s="6"/>
    </row>
    <row r="76" spans="2:11" ht="15" customHeight="1" x14ac:dyDescent="0.2">
      <c r="B76" s="4">
        <v>8</v>
      </c>
      <c r="C76" s="23" t="s">
        <v>13</v>
      </c>
      <c r="D76" s="6">
        <f>SUM(F76:K76)</f>
        <v>0</v>
      </c>
      <c r="E76" s="6">
        <f>COUNTIF(F76:K76,"&gt;=4")</f>
        <v>0</v>
      </c>
      <c r="F76" s="6">
        <v>0</v>
      </c>
      <c r="G76" s="6">
        <v>0</v>
      </c>
      <c r="H76" s="6">
        <v>0</v>
      </c>
      <c r="I76" s="6"/>
      <c r="J76" s="6"/>
      <c r="K76" s="6"/>
    </row>
    <row r="77" spans="2:11" ht="15" customHeight="1" x14ac:dyDescent="0.2">
      <c r="B77" s="7"/>
      <c r="C77" s="8"/>
    </row>
    <row r="78" spans="2:11" ht="15" customHeight="1" x14ac:dyDescent="0.2">
      <c r="B78" s="25" t="s">
        <v>62</v>
      </c>
      <c r="C78" s="26"/>
      <c r="D78" s="1"/>
      <c r="E78" s="1"/>
      <c r="F78" s="25" t="s">
        <v>1</v>
      </c>
      <c r="G78" s="27"/>
      <c r="H78" s="27"/>
      <c r="I78" s="27"/>
      <c r="J78" s="27"/>
      <c r="K78" s="26"/>
    </row>
    <row r="79" spans="2:11" ht="15" customHeight="1" x14ac:dyDescent="0.2">
      <c r="B79" s="2" t="s">
        <v>2</v>
      </c>
      <c r="C79" s="3" t="s">
        <v>3</v>
      </c>
      <c r="D79" s="2" t="s">
        <v>4</v>
      </c>
      <c r="E79" s="2" t="s">
        <v>5</v>
      </c>
      <c r="F79" s="2">
        <v>1</v>
      </c>
      <c r="G79" s="2">
        <v>2</v>
      </c>
      <c r="H79" s="2">
        <v>3</v>
      </c>
      <c r="I79" s="2">
        <v>4</v>
      </c>
      <c r="J79" s="2">
        <v>5</v>
      </c>
      <c r="K79" s="2">
        <v>6</v>
      </c>
    </row>
    <row r="80" spans="2:11" ht="15" customHeight="1" x14ac:dyDescent="0.2">
      <c r="B80" s="4">
        <v>1</v>
      </c>
      <c r="C80" s="5" t="s">
        <v>67</v>
      </c>
      <c r="D80" s="6">
        <f>SUM(F80:K80)</f>
        <v>16</v>
      </c>
      <c r="E80" s="6">
        <f>COUNTIF(F80:K80,"&gt;=4")</f>
        <v>3</v>
      </c>
      <c r="F80" s="6">
        <v>6</v>
      </c>
      <c r="G80" s="6">
        <v>5</v>
      </c>
      <c r="H80" s="6">
        <v>5</v>
      </c>
      <c r="I80" s="6"/>
      <c r="J80" s="6"/>
      <c r="K80" s="6"/>
    </row>
    <row r="81" spans="2:11" ht="15" customHeight="1" x14ac:dyDescent="0.2">
      <c r="B81" s="4">
        <v>2</v>
      </c>
      <c r="C81" s="5" t="s">
        <v>66</v>
      </c>
      <c r="D81" s="6">
        <f>SUM(F81:K81)</f>
        <v>13</v>
      </c>
      <c r="E81" s="6">
        <f>COUNTIF(F81:K81,"&gt;=4")</f>
        <v>2</v>
      </c>
      <c r="F81" s="6">
        <v>6</v>
      </c>
      <c r="G81" s="6">
        <v>5</v>
      </c>
      <c r="H81" s="6">
        <v>2</v>
      </c>
      <c r="I81" s="6"/>
      <c r="J81" s="6"/>
      <c r="K81" s="6"/>
    </row>
    <row r="82" spans="2:11" ht="15" customHeight="1" x14ac:dyDescent="0.2">
      <c r="B82" s="4">
        <v>3</v>
      </c>
      <c r="C82" s="5" t="s">
        <v>64</v>
      </c>
      <c r="D82" s="6">
        <f>SUM(F82:K82)</f>
        <v>11</v>
      </c>
      <c r="E82" s="6">
        <f>COUNTIF(F82:K82,"&gt;=4")</f>
        <v>2</v>
      </c>
      <c r="F82" s="6"/>
      <c r="G82" s="6">
        <v>6</v>
      </c>
      <c r="H82" s="6">
        <v>5</v>
      </c>
      <c r="I82" s="6"/>
      <c r="J82" s="6"/>
      <c r="K82" s="6"/>
    </row>
    <row r="83" spans="2:11" ht="15" customHeight="1" x14ac:dyDescent="0.2">
      <c r="B83" s="4">
        <v>4</v>
      </c>
      <c r="C83" s="5" t="s">
        <v>63</v>
      </c>
      <c r="D83" s="6">
        <f>SUM(F83:K83)</f>
        <v>5</v>
      </c>
      <c r="E83" s="6">
        <f>COUNTIF(F83:K83,"&gt;=4")</f>
        <v>0</v>
      </c>
      <c r="F83" s="6"/>
      <c r="G83" s="6">
        <v>2</v>
      </c>
      <c r="H83" s="6">
        <v>3</v>
      </c>
      <c r="I83" s="6"/>
      <c r="J83" s="6"/>
      <c r="K83" s="6"/>
    </row>
    <row r="84" spans="2:11" ht="15" customHeight="1" x14ac:dyDescent="0.2">
      <c r="B84" s="4">
        <v>5</v>
      </c>
      <c r="C84" s="5" t="s">
        <v>68</v>
      </c>
      <c r="D84" s="6">
        <f>SUM(F84:K84)</f>
        <v>5</v>
      </c>
      <c r="E84" s="6">
        <f>COUNTIF(F84:K84,"&gt;=4")</f>
        <v>0</v>
      </c>
      <c r="F84" s="6">
        <v>1</v>
      </c>
      <c r="G84" s="6">
        <v>2</v>
      </c>
      <c r="H84" s="6">
        <v>2</v>
      </c>
      <c r="I84" s="6"/>
      <c r="J84" s="6"/>
      <c r="K84" s="6"/>
    </row>
    <row r="85" spans="2:11" ht="15" customHeight="1" x14ac:dyDescent="0.2">
      <c r="B85" s="4">
        <v>6</v>
      </c>
      <c r="C85" s="5" t="s">
        <v>65</v>
      </c>
      <c r="D85" s="6">
        <f>SUM(F85:K85)</f>
        <v>4</v>
      </c>
      <c r="E85" s="6">
        <f>COUNTIF(F85:K85,"&gt;=4")</f>
        <v>0</v>
      </c>
      <c r="F85" s="6">
        <v>1</v>
      </c>
      <c r="G85" s="6">
        <v>1</v>
      </c>
      <c r="H85" s="6">
        <v>2</v>
      </c>
      <c r="I85" s="6"/>
      <c r="J85" s="6"/>
      <c r="K85" s="6"/>
    </row>
    <row r="86" spans="2:11" ht="15" customHeight="1" x14ac:dyDescent="0.2">
      <c r="B86" s="7"/>
      <c r="C86" s="8"/>
    </row>
    <row r="87" spans="2:11" ht="15" customHeight="1" x14ac:dyDescent="0.2">
      <c r="B87" s="25" t="s">
        <v>69</v>
      </c>
      <c r="C87" s="26"/>
      <c r="D87" s="1"/>
      <c r="E87" s="1"/>
      <c r="F87" s="25" t="s">
        <v>1</v>
      </c>
      <c r="G87" s="27"/>
      <c r="H87" s="27"/>
      <c r="I87" s="27"/>
      <c r="J87" s="27"/>
      <c r="K87" s="26"/>
    </row>
    <row r="88" spans="2:11" ht="15" customHeight="1" x14ac:dyDescent="0.2">
      <c r="B88" s="2" t="s">
        <v>2</v>
      </c>
      <c r="C88" s="3" t="s">
        <v>3</v>
      </c>
      <c r="D88" s="2" t="s">
        <v>4</v>
      </c>
      <c r="E88" s="2" t="s">
        <v>5</v>
      </c>
      <c r="F88" s="2">
        <v>1</v>
      </c>
      <c r="G88" s="2">
        <v>2</v>
      </c>
      <c r="H88" s="2">
        <v>3</v>
      </c>
      <c r="I88" s="2">
        <v>4</v>
      </c>
      <c r="J88" s="2">
        <v>5</v>
      </c>
      <c r="K88" s="2">
        <v>6</v>
      </c>
    </row>
    <row r="89" spans="2:11" ht="15" customHeight="1" x14ac:dyDescent="0.2">
      <c r="B89" s="4">
        <v>1</v>
      </c>
      <c r="C89" s="5" t="s">
        <v>70</v>
      </c>
      <c r="D89" s="6">
        <f>SUM(F89:K89)</f>
        <v>17</v>
      </c>
      <c r="E89" s="6">
        <f>COUNTIF(F89:K89,"&gt;=4")</f>
        <v>3</v>
      </c>
      <c r="F89" s="6">
        <v>6</v>
      </c>
      <c r="G89" s="6">
        <v>5</v>
      </c>
      <c r="H89" s="6">
        <v>6</v>
      </c>
      <c r="I89" s="6"/>
      <c r="J89" s="6"/>
      <c r="K89" s="6"/>
    </row>
    <row r="90" spans="2:11" ht="15" customHeight="1" x14ac:dyDescent="0.2">
      <c r="B90" s="4">
        <v>2</v>
      </c>
      <c r="C90" s="5" t="s">
        <v>73</v>
      </c>
      <c r="D90" s="6">
        <f>SUM(F90:K90)</f>
        <v>14</v>
      </c>
      <c r="E90" s="6">
        <f>COUNTIF(F90:K90,"&gt;=4")</f>
        <v>2</v>
      </c>
      <c r="F90" s="6">
        <v>7</v>
      </c>
      <c r="G90" s="6">
        <v>6</v>
      </c>
      <c r="H90" s="6">
        <v>1</v>
      </c>
      <c r="I90" s="6"/>
      <c r="J90" s="6"/>
      <c r="K90" s="6"/>
    </row>
    <row r="91" spans="2:11" ht="15" customHeight="1" x14ac:dyDescent="0.2">
      <c r="B91" s="4">
        <v>3</v>
      </c>
      <c r="C91" s="5" t="s">
        <v>72</v>
      </c>
      <c r="D91" s="6">
        <f>SUM(F91:K91)</f>
        <v>10</v>
      </c>
      <c r="E91" s="6">
        <f>COUNTIF(F91:K91,"&gt;=4")</f>
        <v>1</v>
      </c>
      <c r="F91" s="6">
        <v>0</v>
      </c>
      <c r="G91" s="6">
        <v>3</v>
      </c>
      <c r="H91" s="6">
        <v>7</v>
      </c>
      <c r="I91" s="6"/>
      <c r="J91" s="6"/>
      <c r="K91" s="6"/>
    </row>
    <row r="92" spans="2:11" ht="15" customHeight="1" x14ac:dyDescent="0.2">
      <c r="B92" s="4">
        <v>4</v>
      </c>
      <c r="C92" s="5" t="s">
        <v>71</v>
      </c>
      <c r="D92" s="6">
        <f>SUM(F92:K92)</f>
        <v>9</v>
      </c>
      <c r="E92" s="6">
        <f>COUNTIF(F92:K92,"&gt;=4")</f>
        <v>1</v>
      </c>
      <c r="F92" s="6">
        <v>2</v>
      </c>
      <c r="G92" s="6">
        <v>3</v>
      </c>
      <c r="H92" s="6">
        <v>4</v>
      </c>
      <c r="I92" s="6"/>
      <c r="J92" s="6"/>
      <c r="K92" s="6"/>
    </row>
    <row r="93" spans="2:11" ht="15" customHeight="1" x14ac:dyDescent="0.2">
      <c r="B93" s="4">
        <v>5</v>
      </c>
      <c r="C93" s="5" t="s">
        <v>74</v>
      </c>
      <c r="D93" s="6">
        <f>SUM(F93:K93)</f>
        <v>5</v>
      </c>
      <c r="E93" s="6">
        <f>COUNTIF(F93:K93,"&gt;=4")</f>
        <v>1</v>
      </c>
      <c r="F93" s="6">
        <v>5</v>
      </c>
      <c r="G93" s="6">
        <v>0</v>
      </c>
      <c r="H93" s="6">
        <v>0</v>
      </c>
      <c r="I93" s="6"/>
      <c r="J93" s="6"/>
      <c r="K93" s="6"/>
    </row>
    <row r="94" spans="2:11" ht="15" customHeight="1" x14ac:dyDescent="0.2">
      <c r="B94" s="4">
        <v>6</v>
      </c>
      <c r="C94" s="5" t="s">
        <v>75</v>
      </c>
      <c r="D94" s="6">
        <f>SUM(F94:K94)</f>
        <v>5</v>
      </c>
      <c r="E94" s="6">
        <f>COUNTIF(F94:K94,"&gt;=4")</f>
        <v>0</v>
      </c>
      <c r="F94" s="6">
        <v>1</v>
      </c>
      <c r="G94" s="6">
        <v>1</v>
      </c>
      <c r="H94" s="6">
        <v>3</v>
      </c>
      <c r="I94" s="6"/>
      <c r="J94" s="6"/>
      <c r="K94" s="6"/>
    </row>
    <row r="95" spans="2:11" ht="15" customHeight="1" x14ac:dyDescent="0.2">
      <c r="B95" s="7"/>
      <c r="C95" s="8"/>
    </row>
    <row r="96" spans="2:11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89:H94">
    <sortCondition descending="1" ref="E89:E94"/>
    <sortCondition descending="1" ref="D89:D94"/>
  </sortState>
  <mergeCells count="18">
    <mergeCell ref="F34:K34"/>
    <mergeCell ref="B78:C78"/>
    <mergeCell ref="F78:K78"/>
    <mergeCell ref="B87:C87"/>
    <mergeCell ref="F87:K87"/>
    <mergeCell ref="B34:C34"/>
    <mergeCell ref="B45:C45"/>
    <mergeCell ref="F45:K45"/>
    <mergeCell ref="B56:C56"/>
    <mergeCell ref="F56:K56"/>
    <mergeCell ref="B67:C67"/>
    <mergeCell ref="F67:K67"/>
    <mergeCell ref="B1:C1"/>
    <mergeCell ref="F1:K1"/>
    <mergeCell ref="B12:C12"/>
    <mergeCell ref="F12:K12"/>
    <mergeCell ref="B23:C23"/>
    <mergeCell ref="F23:K23"/>
  </mergeCells>
  <pageMargins left="0.75" right="0.75" top="1" bottom="1" header="0" footer="0"/>
  <pageSetup orientation="portrait"/>
  <headerFooter>
    <oddHeader>&amp;LWinter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1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3" width="3.42578125" customWidth="1"/>
    <col min="14" max="26" width="9.140625" customWidth="1"/>
  </cols>
  <sheetData>
    <row r="1" spans="1:26" ht="12.75" customHeight="1" x14ac:dyDescent="0.2">
      <c r="A1" s="7"/>
      <c r="B1" s="25" t="s">
        <v>0</v>
      </c>
      <c r="C1" s="26"/>
      <c r="D1" s="9"/>
      <c r="E1" s="7"/>
      <c r="F1" s="7"/>
      <c r="G1" s="7"/>
      <c r="H1" s="25" t="s">
        <v>1</v>
      </c>
      <c r="I1" s="27"/>
      <c r="J1" s="27"/>
      <c r="K1" s="27"/>
      <c r="L1" s="27"/>
      <c r="M1" s="2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1"/>
      <c r="B2" s="2" t="s">
        <v>2</v>
      </c>
      <c r="C2" s="10" t="s">
        <v>76</v>
      </c>
      <c r="D2" s="11" t="s">
        <v>3</v>
      </c>
      <c r="E2" s="2" t="s">
        <v>77</v>
      </c>
      <c r="F2" s="2" t="s">
        <v>78</v>
      </c>
      <c r="G2" s="2" t="s">
        <v>79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2">
        <v>1</v>
      </c>
      <c r="C3" s="5" t="s">
        <v>81</v>
      </c>
      <c r="D3" s="13" t="s">
        <v>6</v>
      </c>
      <c r="E3" s="14">
        <f>F3/G3*100</f>
        <v>100</v>
      </c>
      <c r="F3" s="6">
        <f>SUM(H3:M3)</f>
        <v>6</v>
      </c>
      <c r="G3" s="6">
        <f>COUNT(H3:M3)*2</f>
        <v>6</v>
      </c>
      <c r="H3" s="6">
        <v>2</v>
      </c>
      <c r="I3" s="6">
        <v>2</v>
      </c>
      <c r="J3" s="6">
        <v>2</v>
      </c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80</v>
      </c>
      <c r="D4" s="13" t="s">
        <v>6</v>
      </c>
      <c r="E4" s="14">
        <f>F4/G4*100</f>
        <v>100</v>
      </c>
      <c r="F4" s="6">
        <f>SUM(H4:M4)</f>
        <v>4</v>
      </c>
      <c r="G4" s="6">
        <f>COUNT(H4:M4)*2</f>
        <v>4</v>
      </c>
      <c r="H4" s="6">
        <v>2</v>
      </c>
      <c r="I4" s="6">
        <v>2</v>
      </c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92</v>
      </c>
      <c r="D5" s="13" t="s">
        <v>9</v>
      </c>
      <c r="E5" s="14">
        <f>F5/G5*100</f>
        <v>100</v>
      </c>
      <c r="F5" s="6">
        <f>SUM(H5:M5)</f>
        <v>4</v>
      </c>
      <c r="G5" s="6">
        <f>COUNT(H5:M5)*2</f>
        <v>4</v>
      </c>
      <c r="H5" s="6">
        <v>2</v>
      </c>
      <c r="I5" s="6">
        <v>2</v>
      </c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85</v>
      </c>
      <c r="D6" s="13" t="s">
        <v>7</v>
      </c>
      <c r="E6" s="14">
        <f>F6/G6*100</f>
        <v>83.333333333333343</v>
      </c>
      <c r="F6" s="6">
        <f>SUM(H6:M6)</f>
        <v>5</v>
      </c>
      <c r="G6" s="6">
        <f>COUNT(H6:M6)*2</f>
        <v>6</v>
      </c>
      <c r="H6" s="6">
        <v>2</v>
      </c>
      <c r="I6" s="6">
        <v>1</v>
      </c>
      <c r="J6" s="6">
        <v>2</v>
      </c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86</v>
      </c>
      <c r="D7" s="13" t="s">
        <v>7</v>
      </c>
      <c r="E7" s="14">
        <f>F7/G7*100</f>
        <v>83.333333333333343</v>
      </c>
      <c r="F7" s="6">
        <f>SUM(H7:M7)</f>
        <v>5</v>
      </c>
      <c r="G7" s="6">
        <f>COUNT(H7:M7)*2</f>
        <v>6</v>
      </c>
      <c r="H7" s="6">
        <v>2</v>
      </c>
      <c r="I7" s="6">
        <v>2</v>
      </c>
      <c r="J7" s="6">
        <v>1</v>
      </c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95</v>
      </c>
      <c r="D8" s="13" t="s">
        <v>10</v>
      </c>
      <c r="E8" s="14">
        <f>F8/G8*100</f>
        <v>83.333333333333343</v>
      </c>
      <c r="F8" s="6">
        <f>SUM(H8:M8)</f>
        <v>5</v>
      </c>
      <c r="G8" s="6">
        <f>COUNT(H8:M8)*2</f>
        <v>6</v>
      </c>
      <c r="H8" s="6">
        <v>2</v>
      </c>
      <c r="I8" s="6">
        <v>2</v>
      </c>
      <c r="J8" s="6">
        <v>1</v>
      </c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82</v>
      </c>
      <c r="D9" s="13" t="s">
        <v>6</v>
      </c>
      <c r="E9" s="14">
        <f>F9/G9*100</f>
        <v>75</v>
      </c>
      <c r="F9" s="6">
        <f>SUM(H9:M9)</f>
        <v>3</v>
      </c>
      <c r="G9" s="6">
        <f>COUNT(H9:M9)*2</f>
        <v>4</v>
      </c>
      <c r="H9" s="6">
        <v>2</v>
      </c>
      <c r="I9" s="6"/>
      <c r="J9" s="6">
        <v>1</v>
      </c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89</v>
      </c>
      <c r="D10" s="13" t="s">
        <v>8</v>
      </c>
      <c r="E10" s="14">
        <f>F10/G10*100</f>
        <v>75</v>
      </c>
      <c r="F10" s="6">
        <f>SUM(H10:M10)</f>
        <v>3</v>
      </c>
      <c r="G10" s="6">
        <f>COUNT(H10:M10)*2</f>
        <v>4</v>
      </c>
      <c r="H10" s="6">
        <v>1</v>
      </c>
      <c r="I10" s="6">
        <v>2</v>
      </c>
      <c r="J10" s="6"/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83</v>
      </c>
      <c r="D11" s="13" t="s">
        <v>7</v>
      </c>
      <c r="E11" s="14">
        <f>F11/G11*100</f>
        <v>66.666666666666657</v>
      </c>
      <c r="F11" s="6">
        <f>SUM(H11:M11)</f>
        <v>4</v>
      </c>
      <c r="G11" s="6">
        <f>COUNT(H11:M11)*2</f>
        <v>6</v>
      </c>
      <c r="H11" s="6">
        <v>2</v>
      </c>
      <c r="I11" s="6">
        <v>1</v>
      </c>
      <c r="J11" s="6">
        <v>1</v>
      </c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84</v>
      </c>
      <c r="D12" s="13" t="s">
        <v>7</v>
      </c>
      <c r="E12" s="14">
        <f>F12/G12*100</f>
        <v>66.666666666666657</v>
      </c>
      <c r="F12" s="6">
        <f>SUM(H12:M12)</f>
        <v>4</v>
      </c>
      <c r="G12" s="6">
        <f>COUNT(H12:M12)*2</f>
        <v>6</v>
      </c>
      <c r="H12" s="6">
        <v>2</v>
      </c>
      <c r="I12" s="6">
        <v>0</v>
      </c>
      <c r="J12" s="6">
        <v>2</v>
      </c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90</v>
      </c>
      <c r="D13" s="13" t="s">
        <v>8</v>
      </c>
      <c r="E13" s="14">
        <f>F13/G13*100</f>
        <v>66.666666666666657</v>
      </c>
      <c r="F13" s="6">
        <f>SUM(H13:M13)</f>
        <v>4</v>
      </c>
      <c r="G13" s="6">
        <f>COUNT(H13:M13)*2</f>
        <v>6</v>
      </c>
      <c r="H13" s="6">
        <v>0</v>
      </c>
      <c r="I13" s="6">
        <v>2</v>
      </c>
      <c r="J13" s="6">
        <v>2</v>
      </c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94</v>
      </c>
      <c r="D14" s="13" t="s">
        <v>10</v>
      </c>
      <c r="E14" s="14">
        <f>F14/G14*100</f>
        <v>66.666666666666657</v>
      </c>
      <c r="F14" s="6">
        <f>SUM(H14:M14)</f>
        <v>4</v>
      </c>
      <c r="G14" s="6">
        <f>COUNT(H14:M14)*2</f>
        <v>6</v>
      </c>
      <c r="H14" s="6">
        <v>2</v>
      </c>
      <c r="I14" s="6">
        <v>1</v>
      </c>
      <c r="J14" s="6">
        <v>1</v>
      </c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87</v>
      </c>
      <c r="D15" s="13" t="s">
        <v>8</v>
      </c>
      <c r="E15" s="14">
        <f>F15/G15*100</f>
        <v>50</v>
      </c>
      <c r="F15" s="6">
        <f>SUM(H15:M15)</f>
        <v>3</v>
      </c>
      <c r="G15" s="6">
        <f>COUNT(H15:M15)*2</f>
        <v>6</v>
      </c>
      <c r="H15" s="6">
        <v>0</v>
      </c>
      <c r="I15" s="6">
        <v>2</v>
      </c>
      <c r="J15" s="6">
        <v>1</v>
      </c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88</v>
      </c>
      <c r="D16" s="13" t="s">
        <v>8</v>
      </c>
      <c r="E16" s="14">
        <f>F16/G16*100</f>
        <v>50</v>
      </c>
      <c r="F16" s="6">
        <f>SUM(H16:M16)</f>
        <v>3</v>
      </c>
      <c r="G16" s="6">
        <f>COUNT(H16:M16)*2</f>
        <v>6</v>
      </c>
      <c r="H16" s="6">
        <v>1</v>
      </c>
      <c r="I16" s="6">
        <v>2</v>
      </c>
      <c r="J16" s="6">
        <v>0</v>
      </c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101</v>
      </c>
      <c r="D17" s="13" t="s">
        <v>12</v>
      </c>
      <c r="E17" s="14">
        <f>F17/G17*100</f>
        <v>50</v>
      </c>
      <c r="F17" s="6">
        <f>SUM(H17:M17)</f>
        <v>3</v>
      </c>
      <c r="G17" s="6">
        <f>COUNT(H17:M17)*2</f>
        <v>6</v>
      </c>
      <c r="H17" s="6">
        <v>0</v>
      </c>
      <c r="I17" s="6">
        <v>1</v>
      </c>
      <c r="J17" s="6">
        <v>2</v>
      </c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91</v>
      </c>
      <c r="D18" s="13" t="s">
        <v>9</v>
      </c>
      <c r="E18" s="14">
        <f>F18/G18*100</f>
        <v>50</v>
      </c>
      <c r="F18" s="6">
        <f>SUM(H18:M18)</f>
        <v>2</v>
      </c>
      <c r="G18" s="6">
        <f>COUNT(H18:M18)*2</f>
        <v>4</v>
      </c>
      <c r="H18" s="6">
        <v>2</v>
      </c>
      <c r="I18" s="6">
        <v>0</v>
      </c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99</v>
      </c>
      <c r="D19" s="13" t="s">
        <v>11</v>
      </c>
      <c r="E19" s="14">
        <f>F19/G19*100</f>
        <v>50</v>
      </c>
      <c r="F19" s="6">
        <f>SUM(H19:M19)</f>
        <v>1</v>
      </c>
      <c r="G19" s="6">
        <f>COUNT(H19:M19)*2</f>
        <v>2</v>
      </c>
      <c r="H19" s="6"/>
      <c r="I19" s="6">
        <v>1</v>
      </c>
      <c r="J19" s="6"/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97</v>
      </c>
      <c r="D20" s="13" t="s">
        <v>11</v>
      </c>
      <c r="E20" s="14">
        <f>F20/G20*100</f>
        <v>33.333333333333329</v>
      </c>
      <c r="F20" s="6">
        <f>SUM(H20:M20)</f>
        <v>2</v>
      </c>
      <c r="G20" s="6">
        <f>COUNT(H20:M20)*2</f>
        <v>6</v>
      </c>
      <c r="H20" s="6">
        <v>1</v>
      </c>
      <c r="I20" s="6">
        <v>1</v>
      </c>
      <c r="J20" s="6">
        <v>0</v>
      </c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98</v>
      </c>
      <c r="D21" s="13" t="s">
        <v>11</v>
      </c>
      <c r="E21" s="14">
        <f>F21/G21*100</f>
        <v>25</v>
      </c>
      <c r="F21" s="6">
        <f>SUM(H21:M21)</f>
        <v>1</v>
      </c>
      <c r="G21" s="6">
        <f>COUNT(H21:M21)*2</f>
        <v>4</v>
      </c>
      <c r="H21" s="6">
        <v>0</v>
      </c>
      <c r="I21" s="6"/>
      <c r="J21" s="6">
        <v>1</v>
      </c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100</v>
      </c>
      <c r="D22" s="13" t="s">
        <v>12</v>
      </c>
      <c r="E22" s="14">
        <f>F22/G22*100</f>
        <v>25</v>
      </c>
      <c r="F22" s="6">
        <f>SUM(H22:M22)</f>
        <v>1</v>
      </c>
      <c r="G22" s="6">
        <f>COUNT(H22:M22)*2</f>
        <v>4</v>
      </c>
      <c r="H22" s="6">
        <v>0</v>
      </c>
      <c r="I22" s="6"/>
      <c r="J22" s="6">
        <v>1</v>
      </c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93</v>
      </c>
      <c r="D23" s="13" t="s">
        <v>9</v>
      </c>
      <c r="E23" s="14">
        <f>F23/G23*100</f>
        <v>0</v>
      </c>
      <c r="F23" s="6">
        <f>SUM(H23:M23)</f>
        <v>0</v>
      </c>
      <c r="G23" s="6">
        <f>COUNT(H23:M23)*2</f>
        <v>2</v>
      </c>
      <c r="H23" s="6"/>
      <c r="I23" s="6">
        <v>0</v>
      </c>
      <c r="J23" s="6"/>
      <c r="K23" s="6"/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96</v>
      </c>
      <c r="D24" s="13" t="s">
        <v>11</v>
      </c>
      <c r="E24" s="14">
        <f>F24/G24*100</f>
        <v>0</v>
      </c>
      <c r="F24" s="6">
        <f>SUM(H24:M24)</f>
        <v>0</v>
      </c>
      <c r="G24" s="6">
        <f>COUNT(H24:M24)*2</f>
        <v>6</v>
      </c>
      <c r="H24" s="6">
        <v>0</v>
      </c>
      <c r="I24" s="6">
        <v>0</v>
      </c>
      <c r="J24" s="6">
        <v>0</v>
      </c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102</v>
      </c>
      <c r="D25" s="13" t="s">
        <v>12</v>
      </c>
      <c r="E25" s="14">
        <f>F25/G25*100</f>
        <v>0</v>
      </c>
      <c r="F25" s="6">
        <f>SUM(H25:M25)</f>
        <v>0</v>
      </c>
      <c r="G25" s="6">
        <f>COUNT(H25:M25)*2</f>
        <v>6</v>
      </c>
      <c r="H25" s="6">
        <v>0</v>
      </c>
      <c r="I25" s="6">
        <v>0</v>
      </c>
      <c r="J25" s="6">
        <v>0</v>
      </c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5" t="s">
        <v>14</v>
      </c>
      <c r="C27" s="26"/>
      <c r="D27" s="9"/>
      <c r="E27" s="7"/>
      <c r="F27" s="7"/>
      <c r="G27" s="7"/>
      <c r="H27" s="25" t="s">
        <v>1</v>
      </c>
      <c r="I27" s="27"/>
      <c r="J27" s="27"/>
      <c r="K27" s="27"/>
      <c r="L27" s="27"/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 t="s">
        <v>2</v>
      </c>
      <c r="C28" s="10" t="s">
        <v>76</v>
      </c>
      <c r="D28" s="11" t="s">
        <v>3</v>
      </c>
      <c r="E28" s="2" t="s">
        <v>77</v>
      </c>
      <c r="F28" s="2" t="s">
        <v>78</v>
      </c>
      <c r="G28" s="2" t="s">
        <v>79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1</v>
      </c>
      <c r="C29" s="17" t="s">
        <v>118</v>
      </c>
      <c r="D29" s="13" t="s">
        <v>19</v>
      </c>
      <c r="E29" s="14">
        <f>F29/G29*100</f>
        <v>100</v>
      </c>
      <c r="F29" s="6">
        <f>SUM(H29:M29)</f>
        <v>6</v>
      </c>
      <c r="G29" s="6">
        <f>COUNT(H29:M29)*2</f>
        <v>6</v>
      </c>
      <c r="H29" s="6">
        <v>2</v>
      </c>
      <c r="I29" s="6">
        <v>2</v>
      </c>
      <c r="J29" s="6">
        <v>2</v>
      </c>
      <c r="K29" s="6"/>
      <c r="L29" s="6"/>
      <c r="M29" s="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</v>
      </c>
      <c r="C30" s="17" t="s">
        <v>114</v>
      </c>
      <c r="D30" s="13" t="s">
        <v>18</v>
      </c>
      <c r="E30" s="14">
        <f>F30/G30*100</f>
        <v>100</v>
      </c>
      <c r="F30" s="6">
        <f>SUM(H30:M30)</f>
        <v>4</v>
      </c>
      <c r="G30" s="6">
        <f>COUNT(H30:M30)*2</f>
        <v>4</v>
      </c>
      <c r="H30" s="6">
        <v>2</v>
      </c>
      <c r="I30" s="6">
        <v>2</v>
      </c>
      <c r="J30" s="6"/>
      <c r="K30" s="6"/>
      <c r="L30" s="6"/>
      <c r="M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3</v>
      </c>
      <c r="C31" s="17" t="s">
        <v>127</v>
      </c>
      <c r="D31" s="13" t="s">
        <v>21</v>
      </c>
      <c r="E31" s="14">
        <f>F31/G31*100</f>
        <v>100</v>
      </c>
      <c r="F31" s="6">
        <f>SUM(H31:M31)</f>
        <v>4</v>
      </c>
      <c r="G31" s="6">
        <f>COUNT(H31:M31)*2</f>
        <v>4</v>
      </c>
      <c r="H31" s="6">
        <v>2</v>
      </c>
      <c r="I31" s="6"/>
      <c r="J31" s="6">
        <v>2</v>
      </c>
      <c r="K31" s="6"/>
      <c r="L31" s="6"/>
      <c r="M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4</v>
      </c>
      <c r="C32" s="17" t="s">
        <v>105</v>
      </c>
      <c r="D32" s="13" t="s">
        <v>104</v>
      </c>
      <c r="E32" s="14">
        <f>F32/G32*100</f>
        <v>100</v>
      </c>
      <c r="F32" s="6">
        <f>SUM(H32:M32)</f>
        <v>2</v>
      </c>
      <c r="G32" s="6">
        <f>COUNT(H32:M32)*2</f>
        <v>2</v>
      </c>
      <c r="H32" s="6"/>
      <c r="I32" s="6"/>
      <c r="J32" s="6">
        <v>2</v>
      </c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5</v>
      </c>
      <c r="C33" s="17" t="s">
        <v>117</v>
      </c>
      <c r="D33" s="13" t="s">
        <v>18</v>
      </c>
      <c r="E33" s="14">
        <f>F33/G33*100</f>
        <v>100</v>
      </c>
      <c r="F33" s="6">
        <f>SUM(H33:M33)</f>
        <v>2</v>
      </c>
      <c r="G33" s="6">
        <f>COUNT(H33:M33)*2</f>
        <v>2</v>
      </c>
      <c r="H33" s="6"/>
      <c r="I33" s="6">
        <v>2</v>
      </c>
      <c r="J33" s="6"/>
      <c r="K33" s="6"/>
      <c r="L33" s="6"/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>
        <v>6</v>
      </c>
      <c r="C34" s="17" t="s">
        <v>126</v>
      </c>
      <c r="D34" s="13" t="s">
        <v>21</v>
      </c>
      <c r="E34" s="14">
        <f>F34/G34*100</f>
        <v>100</v>
      </c>
      <c r="F34" s="6">
        <f>SUM(H34:M34)</f>
        <v>2</v>
      </c>
      <c r="G34" s="6">
        <f>COUNT(H34:M34)*2</f>
        <v>2</v>
      </c>
      <c r="H34" s="6"/>
      <c r="I34" s="6">
        <v>2</v>
      </c>
      <c r="J34" s="6"/>
      <c r="K34" s="6"/>
      <c r="L34" s="6"/>
      <c r="M34" s="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2">
        <v>7</v>
      </c>
      <c r="C35" s="17" t="s">
        <v>121</v>
      </c>
      <c r="D35" s="13" t="s">
        <v>20</v>
      </c>
      <c r="E35" s="14">
        <f>F35/G35*100</f>
        <v>83.333333333333343</v>
      </c>
      <c r="F35" s="6">
        <f>SUM(H35:M35)</f>
        <v>5</v>
      </c>
      <c r="G35" s="6">
        <f>COUNT(H35:M35)*2</f>
        <v>6</v>
      </c>
      <c r="H35" s="6">
        <v>2</v>
      </c>
      <c r="I35" s="6">
        <v>1</v>
      </c>
      <c r="J35" s="6">
        <v>2</v>
      </c>
      <c r="K35" s="6"/>
      <c r="L35" s="6"/>
      <c r="M35" s="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2">
        <v>8</v>
      </c>
      <c r="C36" s="17" t="s">
        <v>110</v>
      </c>
      <c r="D36" s="13" t="s">
        <v>16</v>
      </c>
      <c r="E36" s="14">
        <f>F36/G36*100</f>
        <v>75</v>
      </c>
      <c r="F36" s="6">
        <f>SUM(H36:M36)</f>
        <v>3</v>
      </c>
      <c r="G36" s="6">
        <f>COUNT(H36:M36)*2</f>
        <v>4</v>
      </c>
      <c r="H36" s="6">
        <v>2</v>
      </c>
      <c r="I36" s="6">
        <v>1</v>
      </c>
      <c r="J36" s="6"/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2">
        <v>9</v>
      </c>
      <c r="C37" s="17" t="s">
        <v>122</v>
      </c>
      <c r="D37" s="13" t="s">
        <v>20</v>
      </c>
      <c r="E37" s="14">
        <f>F37/G37*100</f>
        <v>75</v>
      </c>
      <c r="F37" s="6">
        <f>SUM(H37:M37)</f>
        <v>3</v>
      </c>
      <c r="G37" s="6">
        <f>COUNT(H37:M37)*2</f>
        <v>4</v>
      </c>
      <c r="H37" s="6">
        <v>1</v>
      </c>
      <c r="I37" s="6"/>
      <c r="J37" s="6">
        <v>2</v>
      </c>
      <c r="K37" s="6"/>
      <c r="L37" s="6"/>
      <c r="M37" s="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2">
        <v>10</v>
      </c>
      <c r="C38" s="17" t="s">
        <v>123</v>
      </c>
      <c r="D38" s="13" t="s">
        <v>20</v>
      </c>
      <c r="E38" s="14">
        <f>F38/G38*100</f>
        <v>75</v>
      </c>
      <c r="F38" s="6">
        <f>SUM(H38:M38)</f>
        <v>3</v>
      </c>
      <c r="G38" s="6">
        <f>COUNT(H38:M38)*2</f>
        <v>4</v>
      </c>
      <c r="H38" s="6"/>
      <c r="I38" s="6">
        <v>1</v>
      </c>
      <c r="J38" s="6">
        <v>2</v>
      </c>
      <c r="K38" s="6"/>
      <c r="L38" s="6"/>
      <c r="M38" s="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2">
        <v>11</v>
      </c>
      <c r="C39" s="17" t="s">
        <v>107</v>
      </c>
      <c r="D39" s="13" t="s">
        <v>104</v>
      </c>
      <c r="E39" s="14">
        <f>F39/G39*100</f>
        <v>66.666666666666657</v>
      </c>
      <c r="F39" s="6">
        <f>SUM(H39:M39)</f>
        <v>4</v>
      </c>
      <c r="G39" s="6">
        <f>COUNT(H39:M39)*2</f>
        <v>6</v>
      </c>
      <c r="H39" s="6">
        <v>2</v>
      </c>
      <c r="I39" s="6">
        <v>2</v>
      </c>
      <c r="J39" s="6">
        <v>0</v>
      </c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2">
        <v>12</v>
      </c>
      <c r="C40" s="17" t="s">
        <v>111</v>
      </c>
      <c r="D40" s="13" t="s">
        <v>17</v>
      </c>
      <c r="E40" s="14">
        <f>F40/G40*100</f>
        <v>66.666666666666657</v>
      </c>
      <c r="F40" s="6">
        <f>SUM(H40:M40)</f>
        <v>4</v>
      </c>
      <c r="G40" s="6">
        <f>COUNT(H40:M40)*2</f>
        <v>6</v>
      </c>
      <c r="H40" s="6">
        <v>2</v>
      </c>
      <c r="I40" s="6">
        <v>2</v>
      </c>
      <c r="J40" s="6">
        <v>0</v>
      </c>
      <c r="K40" s="6"/>
      <c r="L40" s="6"/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2">
        <v>13</v>
      </c>
      <c r="C41" s="17" t="s">
        <v>112</v>
      </c>
      <c r="D41" s="13" t="s">
        <v>17</v>
      </c>
      <c r="E41" s="14">
        <f>F41/G41*100</f>
        <v>66.666666666666657</v>
      </c>
      <c r="F41" s="6">
        <f>SUM(H41:M41)</f>
        <v>4</v>
      </c>
      <c r="G41" s="6">
        <f>COUNT(H41:M41)*2</f>
        <v>6</v>
      </c>
      <c r="H41" s="6">
        <v>0</v>
      </c>
      <c r="I41" s="6">
        <v>2</v>
      </c>
      <c r="J41" s="6">
        <v>2</v>
      </c>
      <c r="K41" s="6"/>
      <c r="L41" s="6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2">
        <v>14</v>
      </c>
      <c r="C42" s="17" t="s">
        <v>125</v>
      </c>
      <c r="D42" s="13" t="s">
        <v>21</v>
      </c>
      <c r="E42" s="14">
        <f>F42/G42*100</f>
        <v>50</v>
      </c>
      <c r="F42" s="6">
        <f>SUM(H42:M42)</f>
        <v>3</v>
      </c>
      <c r="G42" s="6">
        <f>COUNT(H42:M42)*2</f>
        <v>6</v>
      </c>
      <c r="H42" s="6">
        <v>1</v>
      </c>
      <c r="I42" s="6">
        <v>1</v>
      </c>
      <c r="J42" s="6">
        <v>1</v>
      </c>
      <c r="K42" s="6"/>
      <c r="L42" s="6"/>
      <c r="M42" s="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2">
        <v>15</v>
      </c>
      <c r="C43" s="17" t="s">
        <v>108</v>
      </c>
      <c r="D43" s="13" t="s">
        <v>16</v>
      </c>
      <c r="E43" s="14">
        <f>F43/G43*100</f>
        <v>50</v>
      </c>
      <c r="F43" s="6">
        <f>SUM(H43:M43)</f>
        <v>2</v>
      </c>
      <c r="G43" s="6">
        <f>COUNT(H43:M43)*2</f>
        <v>4</v>
      </c>
      <c r="H43" s="6">
        <v>2</v>
      </c>
      <c r="I43" s="6">
        <v>0</v>
      </c>
      <c r="J43" s="6"/>
      <c r="K43" s="6"/>
      <c r="L43" s="6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2">
        <v>16</v>
      </c>
      <c r="C44" s="17" t="s">
        <v>109</v>
      </c>
      <c r="D44" s="13" t="s">
        <v>16</v>
      </c>
      <c r="E44" s="14">
        <f>F44/G44*100</f>
        <v>50</v>
      </c>
      <c r="F44" s="6">
        <f>SUM(H44:M44)</f>
        <v>2</v>
      </c>
      <c r="G44" s="6">
        <f>COUNT(H44:M44)*2</f>
        <v>4</v>
      </c>
      <c r="H44" s="6">
        <v>2</v>
      </c>
      <c r="I44" s="6">
        <v>0</v>
      </c>
      <c r="J44" s="6"/>
      <c r="K44" s="6"/>
      <c r="L44" s="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2">
        <v>17</v>
      </c>
      <c r="C45" s="17" t="s">
        <v>116</v>
      </c>
      <c r="D45" s="13" t="s">
        <v>18</v>
      </c>
      <c r="E45" s="14">
        <f>F45/G45*100</f>
        <v>50</v>
      </c>
      <c r="F45" s="6">
        <f>SUM(H45:M45)</f>
        <v>2</v>
      </c>
      <c r="G45" s="6">
        <f>COUNT(H45:M45)*2</f>
        <v>4</v>
      </c>
      <c r="H45" s="6">
        <v>1</v>
      </c>
      <c r="I45" s="6">
        <v>1</v>
      </c>
      <c r="J45" s="6"/>
      <c r="K45" s="6"/>
      <c r="L45" s="6"/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2">
        <v>18</v>
      </c>
      <c r="C46" s="17" t="s">
        <v>106</v>
      </c>
      <c r="D46" s="13" t="s">
        <v>104</v>
      </c>
      <c r="E46" s="14">
        <f>F46/G46*100</f>
        <v>33.333333333333329</v>
      </c>
      <c r="F46" s="6">
        <f>SUM(H46:M46)</f>
        <v>2</v>
      </c>
      <c r="G46" s="6">
        <f>COUNT(H46:M46)*2</f>
        <v>6</v>
      </c>
      <c r="H46" s="6">
        <v>0</v>
      </c>
      <c r="I46" s="6">
        <v>1</v>
      </c>
      <c r="J46" s="6">
        <v>1</v>
      </c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2">
        <v>19</v>
      </c>
      <c r="C47" s="17" t="s">
        <v>113</v>
      </c>
      <c r="D47" s="13" t="s">
        <v>17</v>
      </c>
      <c r="E47" s="14">
        <f>F47/G47*100</f>
        <v>33.333333333333329</v>
      </c>
      <c r="F47" s="6">
        <f>SUM(H47:M47)</f>
        <v>2</v>
      </c>
      <c r="G47" s="6">
        <f>COUNT(H47:M47)*2</f>
        <v>6</v>
      </c>
      <c r="H47" s="6">
        <v>0</v>
      </c>
      <c r="I47" s="6">
        <v>2</v>
      </c>
      <c r="J47" s="6">
        <v>0</v>
      </c>
      <c r="K47" s="6"/>
      <c r="L47" s="6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2">
        <v>20</v>
      </c>
      <c r="C48" s="17" t="s">
        <v>124</v>
      </c>
      <c r="D48" s="13" t="s">
        <v>21</v>
      </c>
      <c r="E48" s="14">
        <f>F48/G48*100</f>
        <v>25</v>
      </c>
      <c r="F48" s="6">
        <f>SUM(H48:M48)</f>
        <v>1</v>
      </c>
      <c r="G48" s="6">
        <f>COUNT(H48:M48)*2</f>
        <v>4</v>
      </c>
      <c r="H48" s="6">
        <v>1</v>
      </c>
      <c r="I48" s="6">
        <v>0</v>
      </c>
      <c r="J48" s="6"/>
      <c r="K48" s="6"/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2">
        <v>21</v>
      </c>
      <c r="C49" s="17" t="s">
        <v>128</v>
      </c>
      <c r="D49" s="13" t="s">
        <v>21</v>
      </c>
      <c r="E49" s="14">
        <f>F49/G49*100</f>
        <v>25</v>
      </c>
      <c r="F49" s="6">
        <f>SUM(H49:M49)</f>
        <v>1</v>
      </c>
      <c r="G49" s="6">
        <f>COUNT(H49:M49)*2</f>
        <v>4</v>
      </c>
      <c r="H49" s="6"/>
      <c r="I49" s="6">
        <v>0</v>
      </c>
      <c r="J49" s="6">
        <v>1</v>
      </c>
      <c r="K49" s="6"/>
      <c r="L49" s="6"/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2">
        <v>22</v>
      </c>
      <c r="C50" s="17" t="s">
        <v>119</v>
      </c>
      <c r="D50" s="13" t="s">
        <v>19</v>
      </c>
      <c r="E50" s="14">
        <f>F50/G50*100</f>
        <v>16.666666666666664</v>
      </c>
      <c r="F50" s="6">
        <f>SUM(H50:M50)</f>
        <v>1</v>
      </c>
      <c r="G50" s="6">
        <f>COUNT(H50:M50)*2</f>
        <v>6</v>
      </c>
      <c r="H50" s="6">
        <v>1</v>
      </c>
      <c r="I50" s="6">
        <v>0</v>
      </c>
      <c r="J50" s="6">
        <v>0</v>
      </c>
      <c r="K50" s="6"/>
      <c r="L50" s="6"/>
      <c r="M50" s="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2">
        <v>23</v>
      </c>
      <c r="C51" s="17" t="s">
        <v>115</v>
      </c>
      <c r="D51" s="13" t="s">
        <v>18</v>
      </c>
      <c r="E51" s="14">
        <f>F51/G51*100</f>
        <v>0</v>
      </c>
      <c r="F51" s="6">
        <f>SUM(H51:M51)</f>
        <v>0</v>
      </c>
      <c r="G51" s="6">
        <f>COUNT(H51:M51)*2</f>
        <v>2</v>
      </c>
      <c r="H51" s="6">
        <v>0</v>
      </c>
      <c r="I51" s="6"/>
      <c r="J51" s="6"/>
      <c r="K51" s="6"/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2">
        <v>24</v>
      </c>
      <c r="C52" s="17" t="s">
        <v>103</v>
      </c>
      <c r="D52" s="13" t="s">
        <v>104</v>
      </c>
      <c r="E52" s="14"/>
      <c r="F52" s="6"/>
      <c r="G52" s="6"/>
      <c r="H52" s="6"/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2">
        <v>25</v>
      </c>
      <c r="C53" s="17" t="s">
        <v>120</v>
      </c>
      <c r="D53" s="13" t="s">
        <v>19</v>
      </c>
      <c r="E53" s="14"/>
      <c r="F53" s="6"/>
      <c r="G53" s="6"/>
      <c r="H53" s="6"/>
      <c r="I53" s="6"/>
      <c r="J53" s="6"/>
      <c r="K53" s="6"/>
      <c r="L53" s="6"/>
      <c r="M53" s="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8"/>
      <c r="D54" s="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5" t="s">
        <v>22</v>
      </c>
      <c r="C55" s="26"/>
      <c r="D55" s="9"/>
      <c r="E55" s="7"/>
      <c r="F55" s="7"/>
      <c r="G55" s="7"/>
      <c r="H55" s="25" t="s">
        <v>1</v>
      </c>
      <c r="I55" s="27"/>
      <c r="J55" s="27"/>
      <c r="K55" s="27"/>
      <c r="L55" s="27"/>
      <c r="M55" s="2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 t="s">
        <v>2</v>
      </c>
      <c r="C56" s="10" t="s">
        <v>76</v>
      </c>
      <c r="D56" s="11" t="s">
        <v>3</v>
      </c>
      <c r="E56" s="2" t="s">
        <v>77</v>
      </c>
      <c r="F56" s="2" t="s">
        <v>78</v>
      </c>
      <c r="G56" s="2" t="s">
        <v>79</v>
      </c>
      <c r="H56" s="2">
        <v>1</v>
      </c>
      <c r="I56" s="2">
        <v>2</v>
      </c>
      <c r="J56" s="2">
        <v>3</v>
      </c>
      <c r="K56" s="2">
        <v>4</v>
      </c>
      <c r="L56" s="2">
        <v>5</v>
      </c>
      <c r="M56" s="2">
        <v>6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2">
        <v>1</v>
      </c>
      <c r="C57" s="5" t="s">
        <v>137</v>
      </c>
      <c r="D57" s="13" t="s">
        <v>24</v>
      </c>
      <c r="E57" s="14">
        <f>F57/G57*100</f>
        <v>100</v>
      </c>
      <c r="F57" s="6">
        <f>SUM(H57:M57)</f>
        <v>4</v>
      </c>
      <c r="G57" s="6">
        <f>COUNT(H57:M57)*2</f>
        <v>4</v>
      </c>
      <c r="H57" s="6">
        <v>2</v>
      </c>
      <c r="I57" s="6">
        <v>2</v>
      </c>
      <c r="J57" s="6"/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2">
        <v>2</v>
      </c>
      <c r="C58" s="5" t="s">
        <v>139</v>
      </c>
      <c r="D58" s="13" t="s">
        <v>25</v>
      </c>
      <c r="E58" s="14">
        <f>F58/G58*100</f>
        <v>100</v>
      </c>
      <c r="F58" s="6">
        <f>SUM(H58:M58)</f>
        <v>4</v>
      </c>
      <c r="G58" s="6">
        <f>COUNT(H58:M58)*2</f>
        <v>4</v>
      </c>
      <c r="H58" s="6"/>
      <c r="I58" s="6">
        <v>2</v>
      </c>
      <c r="J58" s="6">
        <v>2</v>
      </c>
      <c r="K58" s="6"/>
      <c r="L58" s="6"/>
      <c r="M58" s="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2">
        <v>3</v>
      </c>
      <c r="C59" s="5" t="s">
        <v>147</v>
      </c>
      <c r="D59" s="13" t="s">
        <v>27</v>
      </c>
      <c r="E59" s="14">
        <f>F59/G59*100</f>
        <v>100</v>
      </c>
      <c r="F59" s="6">
        <f>SUM(H59:M59)</f>
        <v>4</v>
      </c>
      <c r="G59" s="6">
        <f>COUNT(H59:M59)*2</f>
        <v>4</v>
      </c>
      <c r="H59" s="6">
        <v>2</v>
      </c>
      <c r="I59" s="6">
        <v>2</v>
      </c>
      <c r="J59" s="6"/>
      <c r="K59" s="6"/>
      <c r="L59" s="6"/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2">
        <v>4</v>
      </c>
      <c r="C60" s="5" t="s">
        <v>152</v>
      </c>
      <c r="D60" s="13" t="s">
        <v>28</v>
      </c>
      <c r="E60" s="14">
        <f>F60/G60*100</f>
        <v>100</v>
      </c>
      <c r="F60" s="6">
        <f>SUM(H60:M60)</f>
        <v>4</v>
      </c>
      <c r="G60" s="6">
        <f>COUNT(H60:M60)*2</f>
        <v>4</v>
      </c>
      <c r="H60" s="6">
        <v>2</v>
      </c>
      <c r="I60" s="6"/>
      <c r="J60" s="6">
        <v>2</v>
      </c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2">
        <v>5</v>
      </c>
      <c r="C61" s="5" t="s">
        <v>155</v>
      </c>
      <c r="D61" s="13" t="s">
        <v>29</v>
      </c>
      <c r="E61" s="14">
        <f>F61/G61*100</f>
        <v>100</v>
      </c>
      <c r="F61" s="6">
        <f>SUM(H61:M61)</f>
        <v>4</v>
      </c>
      <c r="G61" s="6">
        <f>COUNT(H61:M61)*2</f>
        <v>4</v>
      </c>
      <c r="H61" s="6">
        <v>2</v>
      </c>
      <c r="I61" s="6"/>
      <c r="J61" s="6">
        <v>2</v>
      </c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2">
        <v>6</v>
      </c>
      <c r="C62" s="5" t="s">
        <v>129</v>
      </c>
      <c r="D62" s="13" t="s">
        <v>23</v>
      </c>
      <c r="E62" s="14">
        <f>F62/G62*100</f>
        <v>100</v>
      </c>
      <c r="F62" s="6">
        <f>SUM(H62:M62)</f>
        <v>2</v>
      </c>
      <c r="G62" s="6">
        <f>COUNT(H62:M62)*2</f>
        <v>2</v>
      </c>
      <c r="H62" s="6"/>
      <c r="I62" s="6">
        <v>2</v>
      </c>
      <c r="J62" s="6"/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2">
        <v>7</v>
      </c>
      <c r="C63" s="5" t="s">
        <v>130</v>
      </c>
      <c r="D63" s="13" t="s">
        <v>23</v>
      </c>
      <c r="E63" s="14">
        <f>F63/G63*100</f>
        <v>100</v>
      </c>
      <c r="F63" s="6">
        <f>SUM(H63:M63)</f>
        <v>2</v>
      </c>
      <c r="G63" s="6">
        <f>COUNT(H63:M63)*2</f>
        <v>2</v>
      </c>
      <c r="H63" s="6"/>
      <c r="I63" s="6">
        <v>2</v>
      </c>
      <c r="J63" s="6"/>
      <c r="K63" s="6"/>
      <c r="L63" s="6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2">
        <v>8</v>
      </c>
      <c r="C64" s="5" t="s">
        <v>131</v>
      </c>
      <c r="D64" s="13" t="s">
        <v>23</v>
      </c>
      <c r="E64" s="14">
        <f>F64/G64*100</f>
        <v>100</v>
      </c>
      <c r="F64" s="6">
        <f>SUM(H64:M64)</f>
        <v>2</v>
      </c>
      <c r="G64" s="6">
        <f>COUNT(H64:M64)*2</f>
        <v>2</v>
      </c>
      <c r="H64" s="6"/>
      <c r="I64" s="6">
        <v>2</v>
      </c>
      <c r="J64" s="6"/>
      <c r="K64" s="6"/>
      <c r="L64" s="6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2">
        <v>9</v>
      </c>
      <c r="C65" s="5" t="s">
        <v>132</v>
      </c>
      <c r="D65" s="13" t="s">
        <v>23</v>
      </c>
      <c r="E65" s="14">
        <f>F65/G65*100</f>
        <v>100</v>
      </c>
      <c r="F65" s="6">
        <f>SUM(H65:M65)</f>
        <v>2</v>
      </c>
      <c r="G65" s="6">
        <f>COUNT(H65:M65)*2</f>
        <v>2</v>
      </c>
      <c r="H65" s="6"/>
      <c r="I65" s="6">
        <v>2</v>
      </c>
      <c r="J65" s="6"/>
      <c r="K65" s="6"/>
      <c r="L65" s="13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2">
        <v>10</v>
      </c>
      <c r="C66" s="5" t="s">
        <v>133</v>
      </c>
      <c r="D66" s="13" t="s">
        <v>23</v>
      </c>
      <c r="E66" s="14">
        <f>F66/G66*100</f>
        <v>100</v>
      </c>
      <c r="F66" s="6">
        <f>SUM(H66:M66)</f>
        <v>2</v>
      </c>
      <c r="G66" s="6">
        <f>COUNT(H66:M66)*2</f>
        <v>2</v>
      </c>
      <c r="H66" s="6"/>
      <c r="I66" s="6">
        <v>2</v>
      </c>
      <c r="J66" s="6"/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2">
        <v>11</v>
      </c>
      <c r="C67" s="5" t="s">
        <v>134</v>
      </c>
      <c r="D67" s="13" t="s">
        <v>23</v>
      </c>
      <c r="E67" s="14">
        <f>F67/G67*100</f>
        <v>100</v>
      </c>
      <c r="F67" s="6">
        <f>SUM(H67:M67)</f>
        <v>2</v>
      </c>
      <c r="G67" s="6">
        <f>COUNT(H67:M67)*2</f>
        <v>2</v>
      </c>
      <c r="H67" s="6"/>
      <c r="I67" s="6">
        <v>2</v>
      </c>
      <c r="J67" s="6"/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2">
        <v>12</v>
      </c>
      <c r="C68" s="5" t="s">
        <v>135</v>
      </c>
      <c r="D68" s="13" t="s">
        <v>24</v>
      </c>
      <c r="E68" s="14">
        <f>F68/G68*100</f>
        <v>100</v>
      </c>
      <c r="F68" s="6">
        <f>SUM(H68:M68)</f>
        <v>2</v>
      </c>
      <c r="G68" s="6">
        <f>COUNT(H68:M68)*2</f>
        <v>2</v>
      </c>
      <c r="H68" s="6">
        <v>2</v>
      </c>
      <c r="I68" s="6"/>
      <c r="J68" s="6"/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2">
        <v>13</v>
      </c>
      <c r="C69" s="5" t="s">
        <v>156</v>
      </c>
      <c r="D69" s="13" t="s">
        <v>29</v>
      </c>
      <c r="E69" s="14">
        <f>F69/G69*100</f>
        <v>83.333333333333343</v>
      </c>
      <c r="F69" s="6">
        <f>SUM(H69:M69)</f>
        <v>5</v>
      </c>
      <c r="G69" s="6">
        <f>COUNT(H69:M69)*2</f>
        <v>6</v>
      </c>
      <c r="H69" s="6">
        <v>2</v>
      </c>
      <c r="I69" s="6">
        <v>2</v>
      </c>
      <c r="J69" s="6">
        <v>1</v>
      </c>
      <c r="K69" s="6"/>
      <c r="L69" s="6"/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2">
        <v>14</v>
      </c>
      <c r="C70" s="5" t="s">
        <v>136</v>
      </c>
      <c r="D70" s="13" t="s">
        <v>24</v>
      </c>
      <c r="E70" s="14">
        <f>F70/G70*100</f>
        <v>75</v>
      </c>
      <c r="F70" s="6">
        <f>SUM(H70:M70)</f>
        <v>3</v>
      </c>
      <c r="G70" s="6">
        <f>COUNT(H70:M70)*2</f>
        <v>4</v>
      </c>
      <c r="H70" s="6">
        <v>2</v>
      </c>
      <c r="I70" s="6">
        <v>1</v>
      </c>
      <c r="J70" s="6"/>
      <c r="K70" s="6"/>
      <c r="L70" s="6"/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2">
        <v>15</v>
      </c>
      <c r="C71" s="5" t="s">
        <v>153</v>
      </c>
      <c r="D71" s="13" t="s">
        <v>28</v>
      </c>
      <c r="E71" s="14">
        <f>F71/G71*100</f>
        <v>75</v>
      </c>
      <c r="F71" s="6">
        <f>SUM(H71:M71)</f>
        <v>3</v>
      </c>
      <c r="G71" s="6">
        <f>COUNT(H71:M71)*2</f>
        <v>4</v>
      </c>
      <c r="H71" s="6">
        <v>1</v>
      </c>
      <c r="I71" s="6"/>
      <c r="J71" s="6">
        <v>2</v>
      </c>
      <c r="K71" s="6"/>
      <c r="L71" s="6"/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2">
        <v>16</v>
      </c>
      <c r="C72" s="5" t="s">
        <v>154</v>
      </c>
      <c r="D72" s="13" t="s">
        <v>29</v>
      </c>
      <c r="E72" s="14">
        <f>F72/G72*100</f>
        <v>75</v>
      </c>
      <c r="F72" s="6">
        <f>SUM(H72:M72)</f>
        <v>3</v>
      </c>
      <c r="G72" s="6">
        <f>COUNT(H72:M72)*2</f>
        <v>4</v>
      </c>
      <c r="H72" s="6">
        <v>2</v>
      </c>
      <c r="I72" s="6">
        <v>1</v>
      </c>
      <c r="J72" s="6"/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2">
        <v>17</v>
      </c>
      <c r="C73" s="5" t="s">
        <v>141</v>
      </c>
      <c r="D73" s="13" t="s">
        <v>25</v>
      </c>
      <c r="E73" s="14">
        <f>F73/G73*100</f>
        <v>66.666666666666657</v>
      </c>
      <c r="F73" s="6">
        <f>SUM(H73:M73)</f>
        <v>4</v>
      </c>
      <c r="G73" s="6">
        <f>COUNT(H73:M73)*2</f>
        <v>6</v>
      </c>
      <c r="H73" s="6">
        <v>2</v>
      </c>
      <c r="I73" s="6">
        <v>2</v>
      </c>
      <c r="J73" s="6">
        <v>0</v>
      </c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2">
        <v>18</v>
      </c>
      <c r="C74" s="5" t="s">
        <v>157</v>
      </c>
      <c r="D74" s="13" t="s">
        <v>29</v>
      </c>
      <c r="E74" s="14">
        <f>F74/G74*100</f>
        <v>50</v>
      </c>
      <c r="F74" s="6">
        <f>SUM(H74:M74)</f>
        <v>3</v>
      </c>
      <c r="G74" s="6">
        <f>COUNT(H74:M74)*2</f>
        <v>6</v>
      </c>
      <c r="H74" s="6">
        <v>2</v>
      </c>
      <c r="I74" s="6">
        <v>0</v>
      </c>
      <c r="J74" s="6">
        <v>1</v>
      </c>
      <c r="K74" s="6"/>
      <c r="L74" s="6"/>
      <c r="M74" s="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2">
        <v>19</v>
      </c>
      <c r="C75" s="5" t="s">
        <v>138</v>
      </c>
      <c r="D75" s="13" t="s">
        <v>24</v>
      </c>
      <c r="E75" s="14">
        <f>F75/G75*100</f>
        <v>50</v>
      </c>
      <c r="F75" s="6">
        <f>SUM(H75:M75)</f>
        <v>2</v>
      </c>
      <c r="G75" s="6">
        <f>COUNT(H75:M75)*2</f>
        <v>4</v>
      </c>
      <c r="H75" s="6">
        <v>2</v>
      </c>
      <c r="I75" s="6"/>
      <c r="J75" s="6">
        <v>0</v>
      </c>
      <c r="K75" s="6"/>
      <c r="L75" s="6"/>
      <c r="M75" s="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2">
        <v>20</v>
      </c>
      <c r="C76" s="5" t="s">
        <v>142</v>
      </c>
      <c r="D76" s="13" t="s">
        <v>25</v>
      </c>
      <c r="E76" s="14">
        <f>F76/G76*100</f>
        <v>50</v>
      </c>
      <c r="F76" s="6">
        <f>SUM(H76:M76)</f>
        <v>2</v>
      </c>
      <c r="G76" s="6">
        <f>COUNT(H76:M76)*2</f>
        <v>4</v>
      </c>
      <c r="H76" s="6">
        <v>0</v>
      </c>
      <c r="I76" s="6">
        <v>2</v>
      </c>
      <c r="J76" s="6"/>
      <c r="K76" s="6"/>
      <c r="L76" s="6"/>
      <c r="M76" s="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2">
        <v>21</v>
      </c>
      <c r="C77" s="5" t="s">
        <v>144</v>
      </c>
      <c r="D77" s="13" t="s">
        <v>26</v>
      </c>
      <c r="E77" s="14">
        <f>F77/G77*100</f>
        <v>50</v>
      </c>
      <c r="F77" s="6">
        <f>SUM(H77:M77)</f>
        <v>2</v>
      </c>
      <c r="G77" s="6">
        <f>COUNT(H77:M77)*2</f>
        <v>4</v>
      </c>
      <c r="H77" s="6">
        <v>1</v>
      </c>
      <c r="I77" s="6">
        <v>1</v>
      </c>
      <c r="J77" s="6"/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2">
        <v>22</v>
      </c>
      <c r="C78" s="5" t="s">
        <v>146</v>
      </c>
      <c r="D78" s="13" t="s">
        <v>26</v>
      </c>
      <c r="E78" s="14">
        <f>F78/G78*100</f>
        <v>50</v>
      </c>
      <c r="F78" s="6">
        <f>SUM(H78:M78)</f>
        <v>2</v>
      </c>
      <c r="G78" s="6">
        <f>COUNT(H78:M78)*2</f>
        <v>4</v>
      </c>
      <c r="H78" s="6">
        <v>1</v>
      </c>
      <c r="I78" s="6">
        <v>1</v>
      </c>
      <c r="J78" s="6"/>
      <c r="K78" s="6"/>
      <c r="L78" s="6"/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2">
        <v>23</v>
      </c>
      <c r="C79" s="5" t="s">
        <v>148</v>
      </c>
      <c r="D79" s="13" t="s">
        <v>27</v>
      </c>
      <c r="E79" s="14">
        <f>F79/G79*100</f>
        <v>50</v>
      </c>
      <c r="F79" s="6">
        <f>SUM(H79:M79)</f>
        <v>1</v>
      </c>
      <c r="G79" s="6">
        <f>COUNT(H79:M79)*2</f>
        <v>2</v>
      </c>
      <c r="H79" s="6">
        <v>1</v>
      </c>
      <c r="I79" s="6"/>
      <c r="J79" s="6"/>
      <c r="K79" s="6"/>
      <c r="L79" s="6"/>
      <c r="M79" s="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2">
        <v>24</v>
      </c>
      <c r="C80" s="5" t="s">
        <v>149</v>
      </c>
      <c r="D80" s="13" t="s">
        <v>27</v>
      </c>
      <c r="E80" s="14">
        <f>F80/G80*100</f>
        <v>50</v>
      </c>
      <c r="F80" s="6">
        <f>SUM(H80:M80)</f>
        <v>1</v>
      </c>
      <c r="G80" s="6">
        <f>COUNT(H80:M80)*2</f>
        <v>2</v>
      </c>
      <c r="H80" s="6"/>
      <c r="I80" s="6">
        <v>1</v>
      </c>
      <c r="J80" s="6"/>
      <c r="K80" s="6"/>
      <c r="L80" s="6"/>
      <c r="M80" s="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2">
        <v>25</v>
      </c>
      <c r="C81" s="5" t="s">
        <v>140</v>
      </c>
      <c r="D81" s="13" t="s">
        <v>25</v>
      </c>
      <c r="E81" s="14">
        <f>F81/G81*100</f>
        <v>33.333333333333329</v>
      </c>
      <c r="F81" s="6">
        <f>SUM(H81:M81)</f>
        <v>2</v>
      </c>
      <c r="G81" s="6">
        <f>COUNT(H81:M81)*2</f>
        <v>6</v>
      </c>
      <c r="H81" s="6">
        <v>0</v>
      </c>
      <c r="I81" s="6">
        <v>2</v>
      </c>
      <c r="J81" s="6">
        <v>0</v>
      </c>
      <c r="K81" s="6"/>
      <c r="L81" s="6"/>
      <c r="M81" s="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2">
        <v>26</v>
      </c>
      <c r="C82" s="5" t="s">
        <v>143</v>
      </c>
      <c r="D82" s="13" t="s">
        <v>26</v>
      </c>
      <c r="E82" s="14">
        <f>F82/G82*100</f>
        <v>25</v>
      </c>
      <c r="F82" s="6">
        <f>SUM(H82:M82)</f>
        <v>1</v>
      </c>
      <c r="G82" s="6">
        <f>COUNT(H82:M82)*2</f>
        <v>4</v>
      </c>
      <c r="H82" s="6">
        <v>0</v>
      </c>
      <c r="I82" s="6">
        <v>1</v>
      </c>
      <c r="J82" s="6"/>
      <c r="K82" s="6"/>
      <c r="L82" s="6"/>
      <c r="M82" s="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2">
        <v>27</v>
      </c>
      <c r="C83" s="5" t="s">
        <v>150</v>
      </c>
      <c r="D83" s="13" t="s">
        <v>27</v>
      </c>
      <c r="E83" s="14">
        <f>F83/G83*100</f>
        <v>25</v>
      </c>
      <c r="F83" s="6">
        <f>SUM(H83:M83)</f>
        <v>1</v>
      </c>
      <c r="G83" s="6">
        <f>COUNT(H83:M83)*2</f>
        <v>4</v>
      </c>
      <c r="H83" s="6">
        <v>1</v>
      </c>
      <c r="I83" s="6">
        <v>0</v>
      </c>
      <c r="J83" s="6"/>
      <c r="K83" s="6"/>
      <c r="L83" s="6"/>
      <c r="M83" s="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2">
        <v>28</v>
      </c>
      <c r="C84" s="5" t="s">
        <v>151</v>
      </c>
      <c r="D84" s="13" t="s">
        <v>28</v>
      </c>
      <c r="E84" s="14">
        <f>F84/G84*100</f>
        <v>25</v>
      </c>
      <c r="F84" s="6">
        <f>SUM(H84:M84)</f>
        <v>1</v>
      </c>
      <c r="G84" s="6">
        <f>COUNT(H84:M84)*2</f>
        <v>4</v>
      </c>
      <c r="H84" s="6">
        <v>1</v>
      </c>
      <c r="I84" s="6"/>
      <c r="J84" s="6">
        <v>0</v>
      </c>
      <c r="K84" s="6"/>
      <c r="L84" s="6"/>
      <c r="M84" s="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2">
        <v>29</v>
      </c>
      <c r="C85" s="5" t="s">
        <v>145</v>
      </c>
      <c r="D85" s="13" t="s">
        <v>26</v>
      </c>
      <c r="E85" s="14"/>
      <c r="F85" s="6"/>
      <c r="G85" s="6"/>
      <c r="H85" s="6"/>
      <c r="I85" s="6"/>
      <c r="J85" s="6"/>
      <c r="K85" s="6"/>
      <c r="L85" s="6"/>
      <c r="M85" s="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8"/>
      <c r="D86" s="1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5" t="s">
        <v>30</v>
      </c>
      <c r="C87" s="26"/>
      <c r="D87" s="9"/>
      <c r="E87" s="7"/>
      <c r="F87" s="7"/>
      <c r="G87" s="7"/>
      <c r="H87" s="25" t="s">
        <v>1</v>
      </c>
      <c r="I87" s="27"/>
      <c r="J87" s="27"/>
      <c r="K87" s="27"/>
      <c r="L87" s="27"/>
      <c r="M87" s="2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 t="s">
        <v>2</v>
      </c>
      <c r="C88" s="10" t="s">
        <v>76</v>
      </c>
      <c r="D88" s="11" t="s">
        <v>3</v>
      </c>
      <c r="E88" s="2" t="s">
        <v>77</v>
      </c>
      <c r="F88" s="2" t="s">
        <v>78</v>
      </c>
      <c r="G88" s="2" t="s">
        <v>79</v>
      </c>
      <c r="H88" s="2">
        <v>1</v>
      </c>
      <c r="I88" s="2">
        <v>2</v>
      </c>
      <c r="J88" s="2">
        <v>3</v>
      </c>
      <c r="K88" s="2">
        <v>4</v>
      </c>
      <c r="L88" s="2">
        <v>5</v>
      </c>
      <c r="M88" s="2">
        <v>6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2">
        <v>1</v>
      </c>
      <c r="C89" s="5" t="s">
        <v>180</v>
      </c>
      <c r="D89" s="13" t="s">
        <v>179</v>
      </c>
      <c r="E89" s="14">
        <f>F89/G89*100</f>
        <v>100</v>
      </c>
      <c r="F89" s="6">
        <f>SUM(H89:M89)</f>
        <v>4</v>
      </c>
      <c r="G89" s="6">
        <f>COUNT(H89:M89)*2</f>
        <v>4</v>
      </c>
      <c r="H89" s="6">
        <v>2</v>
      </c>
      <c r="I89" s="6"/>
      <c r="J89" s="6">
        <v>2</v>
      </c>
      <c r="K89" s="6"/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2">
        <v>2</v>
      </c>
      <c r="C90" s="5" t="s">
        <v>182</v>
      </c>
      <c r="D90" s="13" t="s">
        <v>179</v>
      </c>
      <c r="E90" s="14">
        <f>F90/G90*100</f>
        <v>100</v>
      </c>
      <c r="F90" s="6">
        <f>SUM(H90:M90)</f>
        <v>4</v>
      </c>
      <c r="G90" s="6">
        <f>COUNT(H90:M90)*2</f>
        <v>4</v>
      </c>
      <c r="H90" s="6">
        <v>2</v>
      </c>
      <c r="I90" s="6"/>
      <c r="J90" s="6">
        <v>2</v>
      </c>
      <c r="K90" s="6"/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2">
        <v>3</v>
      </c>
      <c r="C91" s="5" t="s">
        <v>161</v>
      </c>
      <c r="D91" s="13" t="s">
        <v>31</v>
      </c>
      <c r="E91" s="14">
        <f>F91/G91*100</f>
        <v>100</v>
      </c>
      <c r="F91" s="6">
        <f>SUM(H91:M91)</f>
        <v>2</v>
      </c>
      <c r="G91" s="6">
        <f>COUNT(H91:M91)*2</f>
        <v>2</v>
      </c>
      <c r="H91" s="6"/>
      <c r="I91" s="6">
        <v>2</v>
      </c>
      <c r="J91" s="6"/>
      <c r="K91" s="6"/>
      <c r="L91" s="6"/>
      <c r="M91" s="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2">
        <v>4</v>
      </c>
      <c r="C92" s="5" t="s">
        <v>166</v>
      </c>
      <c r="D92" s="13" t="s">
        <v>32</v>
      </c>
      <c r="E92" s="14">
        <f>F92/G92*100</f>
        <v>100</v>
      </c>
      <c r="F92" s="6">
        <f>SUM(H92:M92)</f>
        <v>2</v>
      </c>
      <c r="G92" s="6">
        <f>COUNT(H92:M92)*2</f>
        <v>2</v>
      </c>
      <c r="H92" s="6">
        <v>2</v>
      </c>
      <c r="I92" s="6"/>
      <c r="J92" s="6"/>
      <c r="K92" s="6"/>
      <c r="L92" s="6"/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2">
        <v>5</v>
      </c>
      <c r="C93" s="5" t="s">
        <v>183</v>
      </c>
      <c r="D93" s="13" t="s">
        <v>37</v>
      </c>
      <c r="E93" s="14">
        <f>F93/G93*100</f>
        <v>100</v>
      </c>
      <c r="F93" s="6">
        <f>SUM(H93:M93)</f>
        <v>2</v>
      </c>
      <c r="G93" s="6">
        <f>COUNT(H93:M93)*2</f>
        <v>2</v>
      </c>
      <c r="H93" s="6"/>
      <c r="I93" s="6"/>
      <c r="J93" s="6">
        <v>2</v>
      </c>
      <c r="K93" s="6"/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2">
        <v>6</v>
      </c>
      <c r="C94" s="5" t="s">
        <v>170</v>
      </c>
      <c r="D94" s="13" t="s">
        <v>33</v>
      </c>
      <c r="E94" s="14">
        <f>F94/G94*100</f>
        <v>83.333333333333343</v>
      </c>
      <c r="F94" s="6">
        <f>SUM(H94:M94)</f>
        <v>5</v>
      </c>
      <c r="G94" s="6">
        <f>COUNT(H94:M94)*2</f>
        <v>6</v>
      </c>
      <c r="H94" s="6">
        <v>2</v>
      </c>
      <c r="I94" s="6">
        <v>2</v>
      </c>
      <c r="J94" s="6">
        <v>1</v>
      </c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2">
        <v>7</v>
      </c>
      <c r="C95" s="5" t="s">
        <v>162</v>
      </c>
      <c r="D95" s="13" t="s">
        <v>31</v>
      </c>
      <c r="E95" s="14">
        <f>F95/G95*100</f>
        <v>75</v>
      </c>
      <c r="F95" s="6">
        <f>SUM(H95:M95)</f>
        <v>3</v>
      </c>
      <c r="G95" s="6">
        <f>COUNT(H95:M95)*2</f>
        <v>4</v>
      </c>
      <c r="H95" s="6">
        <v>2</v>
      </c>
      <c r="I95" s="6"/>
      <c r="J95" s="6">
        <v>1</v>
      </c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2">
        <v>8</v>
      </c>
      <c r="C96" s="5" t="s">
        <v>163</v>
      </c>
      <c r="D96" s="13" t="s">
        <v>32</v>
      </c>
      <c r="E96" s="14">
        <f>F96/G96*100</f>
        <v>75</v>
      </c>
      <c r="F96" s="6">
        <f>SUM(H96:M96)</f>
        <v>3</v>
      </c>
      <c r="G96" s="6">
        <f>COUNT(H96:M96)*2</f>
        <v>4</v>
      </c>
      <c r="H96" s="6">
        <v>2</v>
      </c>
      <c r="I96" s="6"/>
      <c r="J96" s="6">
        <v>1</v>
      </c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2">
        <v>9</v>
      </c>
      <c r="C97" s="5" t="s">
        <v>168</v>
      </c>
      <c r="D97" s="13" t="s">
        <v>33</v>
      </c>
      <c r="E97" s="14">
        <f>F97/G97*100</f>
        <v>75</v>
      </c>
      <c r="F97" s="6">
        <f>SUM(H97:M97)</f>
        <v>3</v>
      </c>
      <c r="G97" s="6">
        <f>COUNT(H97:M97)*2</f>
        <v>4</v>
      </c>
      <c r="H97" s="6">
        <v>1</v>
      </c>
      <c r="I97" s="6">
        <v>2</v>
      </c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2">
        <v>10</v>
      </c>
      <c r="C98" s="5" t="s">
        <v>172</v>
      </c>
      <c r="D98" s="13" t="s">
        <v>34</v>
      </c>
      <c r="E98" s="14">
        <f>F98/G98*100</f>
        <v>75</v>
      </c>
      <c r="F98" s="6">
        <f>SUM(H98:M98)</f>
        <v>3</v>
      </c>
      <c r="G98" s="6">
        <f>COUNT(H98:M98)*2</f>
        <v>4</v>
      </c>
      <c r="H98" s="6">
        <v>1</v>
      </c>
      <c r="I98" s="6">
        <v>2</v>
      </c>
      <c r="J98" s="6"/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2">
        <v>11</v>
      </c>
      <c r="C99" s="5" t="s">
        <v>173</v>
      </c>
      <c r="D99" s="13" t="s">
        <v>34</v>
      </c>
      <c r="E99" s="14">
        <f>F99/G99*100</f>
        <v>75</v>
      </c>
      <c r="F99" s="6">
        <f>SUM(H99:M99)</f>
        <v>3</v>
      </c>
      <c r="G99" s="6">
        <f>COUNT(H99:M99)*2</f>
        <v>4</v>
      </c>
      <c r="H99" s="6">
        <v>1</v>
      </c>
      <c r="I99" s="6">
        <v>2</v>
      </c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2">
        <v>12</v>
      </c>
      <c r="C100" s="5" t="s">
        <v>175</v>
      </c>
      <c r="D100" s="13" t="s">
        <v>35</v>
      </c>
      <c r="E100" s="14">
        <f>F100/G100*100</f>
        <v>75</v>
      </c>
      <c r="F100" s="6">
        <f>SUM(H100:M100)</f>
        <v>3</v>
      </c>
      <c r="G100" s="6">
        <f>COUNT(H100:M100)*2</f>
        <v>4</v>
      </c>
      <c r="H100" s="6">
        <v>1</v>
      </c>
      <c r="I100" s="6"/>
      <c r="J100" s="6">
        <v>2</v>
      </c>
      <c r="K100" s="6"/>
      <c r="L100" s="6"/>
      <c r="M100" s="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2">
        <v>13</v>
      </c>
      <c r="C101" s="5" t="s">
        <v>185</v>
      </c>
      <c r="D101" s="13" t="s">
        <v>37</v>
      </c>
      <c r="E101" s="14">
        <f>F101/G101*100</f>
        <v>75</v>
      </c>
      <c r="F101" s="6">
        <f>SUM(H101:M101)</f>
        <v>3</v>
      </c>
      <c r="G101" s="6">
        <f>COUNT(H101:M101)*2</f>
        <v>4</v>
      </c>
      <c r="H101" s="6">
        <v>1</v>
      </c>
      <c r="I101" s="6"/>
      <c r="J101" s="6">
        <v>2</v>
      </c>
      <c r="K101" s="6"/>
      <c r="L101" s="6"/>
      <c r="M101" s="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2">
        <v>14</v>
      </c>
      <c r="C102" s="5" t="s">
        <v>164</v>
      </c>
      <c r="D102" s="13" t="s">
        <v>32</v>
      </c>
      <c r="E102" s="14">
        <f>F102/G102*100</f>
        <v>66.666666666666657</v>
      </c>
      <c r="F102" s="6">
        <f>SUM(H102:M102)</f>
        <v>4</v>
      </c>
      <c r="G102" s="6">
        <f>COUNT(H102:M102)*2</f>
        <v>6</v>
      </c>
      <c r="H102" s="6">
        <v>2</v>
      </c>
      <c r="I102" s="6">
        <v>1</v>
      </c>
      <c r="J102" s="6">
        <v>1</v>
      </c>
      <c r="K102" s="6"/>
      <c r="L102" s="6"/>
      <c r="M102" s="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2">
        <v>15</v>
      </c>
      <c r="C103" s="5" t="s">
        <v>158</v>
      </c>
      <c r="D103" s="13" t="s">
        <v>31</v>
      </c>
      <c r="E103" s="14">
        <f>F103/G103*100</f>
        <v>50</v>
      </c>
      <c r="F103" s="6">
        <f>SUM(H103:M103)</f>
        <v>3</v>
      </c>
      <c r="G103" s="6">
        <f>COUNT(H103:M103)*2</f>
        <v>6</v>
      </c>
      <c r="H103" s="6">
        <v>2</v>
      </c>
      <c r="I103" s="6">
        <v>0</v>
      </c>
      <c r="J103" s="6">
        <v>1</v>
      </c>
      <c r="K103" s="6"/>
      <c r="L103" s="6"/>
      <c r="M103" s="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2">
        <v>16</v>
      </c>
      <c r="C104" s="5" t="s">
        <v>159</v>
      </c>
      <c r="D104" s="13" t="s">
        <v>31</v>
      </c>
      <c r="E104" s="14">
        <f>F104/G104*100</f>
        <v>50</v>
      </c>
      <c r="F104" s="6">
        <f>SUM(H104:M104)</f>
        <v>3</v>
      </c>
      <c r="G104" s="6">
        <f>COUNT(H104:M104)*2</f>
        <v>6</v>
      </c>
      <c r="H104" s="6">
        <v>1</v>
      </c>
      <c r="I104" s="6">
        <v>1</v>
      </c>
      <c r="J104" s="6">
        <v>1</v>
      </c>
      <c r="K104" s="6"/>
      <c r="L104" s="6"/>
      <c r="M104" s="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2">
        <v>17</v>
      </c>
      <c r="C105" s="5" t="s">
        <v>167</v>
      </c>
      <c r="D105" s="13" t="s">
        <v>33</v>
      </c>
      <c r="E105" s="14">
        <f>F105/G105*100</f>
        <v>50</v>
      </c>
      <c r="F105" s="6">
        <f>SUM(H105:M105)</f>
        <v>3</v>
      </c>
      <c r="G105" s="6">
        <f>COUNT(H105:M105)*2</f>
        <v>6</v>
      </c>
      <c r="H105" s="6">
        <v>0</v>
      </c>
      <c r="I105" s="6">
        <v>2</v>
      </c>
      <c r="J105" s="6">
        <v>1</v>
      </c>
      <c r="K105" s="6"/>
      <c r="L105" s="6"/>
      <c r="M105" s="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2">
        <v>18</v>
      </c>
      <c r="C106" s="5" t="s">
        <v>160</v>
      </c>
      <c r="D106" s="13" t="s">
        <v>31</v>
      </c>
      <c r="E106" s="14">
        <f>F106/G106*100</f>
        <v>50</v>
      </c>
      <c r="F106" s="6">
        <f>SUM(H106:M106)</f>
        <v>1</v>
      </c>
      <c r="G106" s="6">
        <f>COUNT(H106:M106)*2</f>
        <v>2</v>
      </c>
      <c r="H106" s="6"/>
      <c r="I106" s="6">
        <v>1</v>
      </c>
      <c r="J106" s="6"/>
      <c r="K106" s="6"/>
      <c r="L106" s="6"/>
      <c r="M106" s="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2">
        <v>19</v>
      </c>
      <c r="C107" s="5" t="s">
        <v>174</v>
      </c>
      <c r="D107" s="13" t="s">
        <v>35</v>
      </c>
      <c r="E107" s="14">
        <f>F107/G107*100</f>
        <v>50</v>
      </c>
      <c r="F107" s="6">
        <f>SUM(H107:M107)</f>
        <v>1</v>
      </c>
      <c r="G107" s="6">
        <f>COUNT(H107:M107)*2</f>
        <v>2</v>
      </c>
      <c r="H107" s="6">
        <v>1</v>
      </c>
      <c r="I107" s="6"/>
      <c r="J107" s="6"/>
      <c r="K107" s="6"/>
      <c r="L107" s="6"/>
      <c r="M107" s="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2">
        <v>20</v>
      </c>
      <c r="C108" s="5" t="s">
        <v>165</v>
      </c>
      <c r="D108" s="13" t="s">
        <v>32</v>
      </c>
      <c r="E108" s="14">
        <f>F108/G108*100</f>
        <v>33.333333333333329</v>
      </c>
      <c r="F108" s="6">
        <f>SUM(H108:M108)</f>
        <v>2</v>
      </c>
      <c r="G108" s="6">
        <f>COUNT(H108:M108)*2</f>
        <v>6</v>
      </c>
      <c r="H108" s="6">
        <v>2</v>
      </c>
      <c r="I108" s="6">
        <v>0</v>
      </c>
      <c r="J108" s="6">
        <v>0</v>
      </c>
      <c r="K108" s="6"/>
      <c r="L108" s="6"/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2">
        <v>21</v>
      </c>
      <c r="C109" s="5" t="s">
        <v>169</v>
      </c>
      <c r="D109" s="13" t="s">
        <v>33</v>
      </c>
      <c r="E109" s="14">
        <f>F109/G109*100</f>
        <v>33.333333333333329</v>
      </c>
      <c r="F109" s="6">
        <f>SUM(H109:M109)</f>
        <v>2</v>
      </c>
      <c r="G109" s="6">
        <f>COUNT(H109:M109)*2</f>
        <v>6</v>
      </c>
      <c r="H109" s="6">
        <v>0</v>
      </c>
      <c r="I109" s="6">
        <v>2</v>
      </c>
      <c r="J109" s="6">
        <v>0</v>
      </c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2">
        <v>22</v>
      </c>
      <c r="C110" s="5" t="s">
        <v>171</v>
      </c>
      <c r="D110" s="13" t="s">
        <v>34</v>
      </c>
      <c r="E110" s="14">
        <f>F110/G110*100</f>
        <v>25</v>
      </c>
      <c r="F110" s="6">
        <f>SUM(H110:M110)</f>
        <v>1</v>
      </c>
      <c r="G110" s="6">
        <f>COUNT(H110:M110)*2</f>
        <v>4</v>
      </c>
      <c r="H110" s="6">
        <v>0</v>
      </c>
      <c r="I110" s="6">
        <v>1</v>
      </c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2">
        <v>23</v>
      </c>
      <c r="C111" s="5" t="s">
        <v>176</v>
      </c>
      <c r="D111" s="13" t="s">
        <v>35</v>
      </c>
      <c r="E111" s="14">
        <f>F111/G111*100</f>
        <v>25</v>
      </c>
      <c r="F111" s="6">
        <f>SUM(H111:M111)</f>
        <v>1</v>
      </c>
      <c r="G111" s="6">
        <f>COUNT(H111:M111)*2</f>
        <v>4</v>
      </c>
      <c r="H111" s="6">
        <v>0</v>
      </c>
      <c r="I111" s="6"/>
      <c r="J111" s="6">
        <v>1</v>
      </c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2">
        <v>24</v>
      </c>
      <c r="C112" s="5" t="s">
        <v>177</v>
      </c>
      <c r="D112" s="13" t="s">
        <v>35</v>
      </c>
      <c r="E112" s="14">
        <f>F112/G112*100</f>
        <v>25</v>
      </c>
      <c r="F112" s="6">
        <f>SUM(H112:M112)</f>
        <v>1</v>
      </c>
      <c r="G112" s="6">
        <f>COUNT(H112:M112)*2</f>
        <v>4</v>
      </c>
      <c r="H112" s="6">
        <v>1</v>
      </c>
      <c r="I112" s="6"/>
      <c r="J112" s="6">
        <v>0</v>
      </c>
      <c r="K112" s="6"/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2">
        <v>25</v>
      </c>
      <c r="C113" s="5" t="s">
        <v>181</v>
      </c>
      <c r="D113" s="13" t="s">
        <v>179</v>
      </c>
      <c r="E113" s="14">
        <f>F113/G113*100</f>
        <v>16.666666666666664</v>
      </c>
      <c r="F113" s="6">
        <f>SUM(H113:M113)</f>
        <v>1</v>
      </c>
      <c r="G113" s="6">
        <f>COUNT(H113:M113)*2</f>
        <v>6</v>
      </c>
      <c r="H113" s="6">
        <v>0</v>
      </c>
      <c r="I113" s="6">
        <v>1</v>
      </c>
      <c r="J113" s="6">
        <v>0</v>
      </c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2">
        <v>26</v>
      </c>
      <c r="C114" s="5" t="s">
        <v>184</v>
      </c>
      <c r="D114" s="13" t="s">
        <v>37</v>
      </c>
      <c r="E114" s="14">
        <f>F114/G114*100</f>
        <v>0</v>
      </c>
      <c r="F114" s="6">
        <f>SUM(H114:M114)</f>
        <v>0</v>
      </c>
      <c r="G114" s="6">
        <f>COUNT(H114:M114)*2</f>
        <v>4</v>
      </c>
      <c r="H114" s="6">
        <v>0</v>
      </c>
      <c r="I114" s="6"/>
      <c r="J114" s="6">
        <v>0</v>
      </c>
      <c r="K114" s="6"/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2">
        <v>27</v>
      </c>
      <c r="C115" s="5" t="s">
        <v>186</v>
      </c>
      <c r="D115" s="15" t="s">
        <v>37</v>
      </c>
      <c r="E115" s="14">
        <f>F115/G115*100</f>
        <v>0</v>
      </c>
      <c r="F115" s="6">
        <f>SUM(H115:M115)</f>
        <v>0</v>
      </c>
      <c r="G115" s="6">
        <f>COUNT(H115:M115)*2</f>
        <v>2</v>
      </c>
      <c r="H115" s="6">
        <v>0</v>
      </c>
      <c r="I115" s="6"/>
      <c r="J115" s="6"/>
      <c r="K115" s="6"/>
      <c r="L115" s="6"/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2">
        <v>28</v>
      </c>
      <c r="C116" s="5" t="s">
        <v>178</v>
      </c>
      <c r="D116" s="13" t="s">
        <v>179</v>
      </c>
      <c r="E116" s="14"/>
      <c r="F116" s="6"/>
      <c r="G116" s="6"/>
      <c r="H116" s="6"/>
      <c r="I116" s="6"/>
      <c r="J116" s="6"/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8"/>
      <c r="D117" s="1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5" t="s">
        <v>38</v>
      </c>
      <c r="C118" s="26"/>
      <c r="D118" s="9"/>
      <c r="E118" s="7"/>
      <c r="F118" s="7"/>
      <c r="G118" s="7"/>
      <c r="H118" s="25" t="s">
        <v>1</v>
      </c>
      <c r="I118" s="27"/>
      <c r="J118" s="27"/>
      <c r="K118" s="27"/>
      <c r="L118" s="27"/>
      <c r="M118" s="2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 t="s">
        <v>2</v>
      </c>
      <c r="C119" s="10" t="s">
        <v>76</v>
      </c>
      <c r="D119" s="11" t="s">
        <v>3</v>
      </c>
      <c r="E119" s="2" t="s">
        <v>77</v>
      </c>
      <c r="F119" s="2" t="s">
        <v>78</v>
      </c>
      <c r="G119" s="2" t="s">
        <v>79</v>
      </c>
      <c r="H119" s="2">
        <v>1</v>
      </c>
      <c r="I119" s="2">
        <v>2</v>
      </c>
      <c r="J119" s="2">
        <v>3</v>
      </c>
      <c r="K119" s="2">
        <v>4</v>
      </c>
      <c r="L119" s="2">
        <v>5</v>
      </c>
      <c r="M119" s="2">
        <v>6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2">
        <v>1</v>
      </c>
      <c r="C120" s="5" t="s">
        <v>196</v>
      </c>
      <c r="D120" s="13" t="s">
        <v>41</v>
      </c>
      <c r="E120" s="14">
        <f>F120/G120*100</f>
        <v>100</v>
      </c>
      <c r="F120" s="6">
        <f>SUM(H120:M120)</f>
        <v>6</v>
      </c>
      <c r="G120" s="6">
        <f>COUNT(H120:M120)*2</f>
        <v>6</v>
      </c>
      <c r="H120" s="6">
        <v>2</v>
      </c>
      <c r="I120" s="6">
        <v>2</v>
      </c>
      <c r="J120" s="6">
        <v>2</v>
      </c>
      <c r="K120" s="6"/>
      <c r="L120" s="6"/>
      <c r="M120" s="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2">
        <v>2</v>
      </c>
      <c r="C121" s="5" t="s">
        <v>201</v>
      </c>
      <c r="D121" s="13" t="s">
        <v>42</v>
      </c>
      <c r="E121" s="14">
        <f>F121/G121*100</f>
        <v>100</v>
      </c>
      <c r="F121" s="6">
        <f>SUM(H121:M121)</f>
        <v>4</v>
      </c>
      <c r="G121" s="6">
        <f>COUNT(H121:M121)*2</f>
        <v>4</v>
      </c>
      <c r="H121" s="6">
        <v>2</v>
      </c>
      <c r="I121" s="6">
        <v>2</v>
      </c>
      <c r="J121" s="6"/>
      <c r="K121" s="6"/>
      <c r="L121" s="6"/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2">
        <v>3</v>
      </c>
      <c r="C122" s="5" t="s">
        <v>194</v>
      </c>
      <c r="D122" s="13" t="s">
        <v>40</v>
      </c>
      <c r="E122" s="14">
        <f>F122/G122*100</f>
        <v>83.333333333333343</v>
      </c>
      <c r="F122" s="6">
        <f>SUM(H122:M122)</f>
        <v>5</v>
      </c>
      <c r="G122" s="6">
        <f>COUNT(H122:M122)*2</f>
        <v>6</v>
      </c>
      <c r="H122" s="6">
        <v>2</v>
      </c>
      <c r="I122" s="6">
        <v>1</v>
      </c>
      <c r="J122" s="6">
        <v>2</v>
      </c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2">
        <v>4</v>
      </c>
      <c r="C123" s="5" t="s">
        <v>199</v>
      </c>
      <c r="D123" s="13" t="s">
        <v>41</v>
      </c>
      <c r="E123" s="14">
        <f>F123/G123*100</f>
        <v>83.333333333333343</v>
      </c>
      <c r="F123" s="6">
        <f>SUM(H123:M123)</f>
        <v>5</v>
      </c>
      <c r="G123" s="6">
        <f>COUNT(H123:M123)*2</f>
        <v>6</v>
      </c>
      <c r="H123" s="6">
        <v>1</v>
      </c>
      <c r="I123" s="6">
        <v>2</v>
      </c>
      <c r="J123" s="6">
        <v>2</v>
      </c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2">
        <v>5</v>
      </c>
      <c r="C124" s="5" t="s">
        <v>195</v>
      </c>
      <c r="D124" s="13" t="s">
        <v>40</v>
      </c>
      <c r="E124" s="14">
        <f>F124/G124*100</f>
        <v>75</v>
      </c>
      <c r="F124" s="6">
        <f>SUM(H124:M124)</f>
        <v>3</v>
      </c>
      <c r="G124" s="6">
        <f>COUNT(H124:M124)*2</f>
        <v>4</v>
      </c>
      <c r="H124" s="6">
        <v>2</v>
      </c>
      <c r="I124" s="6">
        <v>1</v>
      </c>
      <c r="J124" s="6"/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2">
        <v>6</v>
      </c>
      <c r="C125" s="5" t="s">
        <v>200</v>
      </c>
      <c r="D125" s="13" t="s">
        <v>42</v>
      </c>
      <c r="E125" s="14">
        <f>F125/G125*100</f>
        <v>75</v>
      </c>
      <c r="F125" s="6">
        <f>SUM(H125:M125)</f>
        <v>3</v>
      </c>
      <c r="G125" s="6">
        <f>COUNT(H125:M125)*2</f>
        <v>4</v>
      </c>
      <c r="H125" s="6">
        <v>2</v>
      </c>
      <c r="I125" s="6">
        <v>1</v>
      </c>
      <c r="J125" s="6"/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2">
        <v>7</v>
      </c>
      <c r="C126" s="5" t="s">
        <v>187</v>
      </c>
      <c r="D126" s="13" t="s">
        <v>39</v>
      </c>
      <c r="E126" s="14">
        <f>F126/G126*100</f>
        <v>66.666666666666657</v>
      </c>
      <c r="F126" s="6">
        <f>SUM(H126:M126)</f>
        <v>4</v>
      </c>
      <c r="G126" s="6">
        <f>COUNT(H126:M126)*2</f>
        <v>6</v>
      </c>
      <c r="H126" s="6">
        <v>1</v>
      </c>
      <c r="I126" s="6">
        <v>1</v>
      </c>
      <c r="J126" s="6">
        <v>2</v>
      </c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2">
        <v>8</v>
      </c>
      <c r="C127" s="5" t="s">
        <v>192</v>
      </c>
      <c r="D127" s="13" t="s">
        <v>40</v>
      </c>
      <c r="E127" s="14">
        <f>F127/G127*100</f>
        <v>66.666666666666657</v>
      </c>
      <c r="F127" s="6">
        <f>SUM(H127:M127)</f>
        <v>4</v>
      </c>
      <c r="G127" s="6">
        <f>COUNT(H127:M127)*2</f>
        <v>6</v>
      </c>
      <c r="H127" s="6">
        <v>2</v>
      </c>
      <c r="I127" s="6">
        <v>0</v>
      </c>
      <c r="J127" s="6">
        <v>2</v>
      </c>
      <c r="K127" s="6"/>
      <c r="L127" s="6"/>
      <c r="M127" s="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2">
        <v>9</v>
      </c>
      <c r="C128" s="5" t="s">
        <v>193</v>
      </c>
      <c r="D128" s="13" t="s">
        <v>40</v>
      </c>
      <c r="E128" s="14">
        <f>F128/G128*100</f>
        <v>66.666666666666657</v>
      </c>
      <c r="F128" s="6">
        <f>SUM(H128:M128)</f>
        <v>4</v>
      </c>
      <c r="G128" s="6">
        <f>COUNT(H128:M128)*2</f>
        <v>6</v>
      </c>
      <c r="H128" s="6">
        <v>2</v>
      </c>
      <c r="I128" s="6">
        <v>1</v>
      </c>
      <c r="J128" s="6">
        <v>1</v>
      </c>
      <c r="K128" s="6"/>
      <c r="L128" s="6"/>
      <c r="M128" s="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2">
        <v>10</v>
      </c>
      <c r="C129" s="5" t="s">
        <v>204</v>
      </c>
      <c r="D129" s="13" t="s">
        <v>43</v>
      </c>
      <c r="E129" s="14">
        <f>F129/G129*100</f>
        <v>66.666666666666657</v>
      </c>
      <c r="F129" s="6">
        <f>SUM(H129:M129)</f>
        <v>4</v>
      </c>
      <c r="G129" s="6">
        <f>COUNT(H129:M129)*2</f>
        <v>6</v>
      </c>
      <c r="H129" s="6">
        <v>1</v>
      </c>
      <c r="I129" s="6">
        <v>2</v>
      </c>
      <c r="J129" s="6">
        <v>1</v>
      </c>
      <c r="K129" s="6"/>
      <c r="L129" s="6"/>
      <c r="M129" s="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2">
        <v>11</v>
      </c>
      <c r="C130" s="5" t="s">
        <v>212</v>
      </c>
      <c r="D130" s="13" t="s">
        <v>45</v>
      </c>
      <c r="E130" s="14">
        <f>F130/G130*100</f>
        <v>66.666666666666657</v>
      </c>
      <c r="F130" s="6">
        <f>SUM(H130:M130)</f>
        <v>4</v>
      </c>
      <c r="G130" s="6">
        <f>COUNT(H130:M130)*2</f>
        <v>6</v>
      </c>
      <c r="H130" s="6">
        <v>2</v>
      </c>
      <c r="I130" s="6">
        <v>2</v>
      </c>
      <c r="J130" s="6">
        <v>0</v>
      </c>
      <c r="K130" s="6"/>
      <c r="L130" s="6"/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2">
        <v>12</v>
      </c>
      <c r="C131" s="5" t="s">
        <v>197</v>
      </c>
      <c r="D131" s="13" t="s">
        <v>41</v>
      </c>
      <c r="E131" s="14">
        <f>F131/G131*100</f>
        <v>50</v>
      </c>
      <c r="F131" s="6">
        <f>SUM(H131:M131)</f>
        <v>3</v>
      </c>
      <c r="G131" s="6">
        <f>COUNT(H131:M131)*2</f>
        <v>6</v>
      </c>
      <c r="H131" s="6">
        <v>0</v>
      </c>
      <c r="I131" s="6">
        <v>2</v>
      </c>
      <c r="J131" s="6">
        <v>1</v>
      </c>
      <c r="K131" s="6"/>
      <c r="L131" s="6"/>
      <c r="M131" s="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2">
        <v>13</v>
      </c>
      <c r="C132" s="5" t="s">
        <v>206</v>
      </c>
      <c r="D132" s="13" t="s">
        <v>43</v>
      </c>
      <c r="E132" s="14">
        <f>F132/G132*100</f>
        <v>50</v>
      </c>
      <c r="F132" s="6">
        <f>SUM(H132:M132)</f>
        <v>3</v>
      </c>
      <c r="G132" s="6">
        <f>COUNT(H132:M132)*2</f>
        <v>6</v>
      </c>
      <c r="H132" s="6">
        <v>2</v>
      </c>
      <c r="I132" s="6">
        <v>0</v>
      </c>
      <c r="J132" s="6">
        <v>1</v>
      </c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2">
        <v>14</v>
      </c>
      <c r="C133" s="5" t="s">
        <v>207</v>
      </c>
      <c r="D133" s="13" t="s">
        <v>44</v>
      </c>
      <c r="E133" s="14">
        <f>F133/G133*100</f>
        <v>50</v>
      </c>
      <c r="F133" s="6">
        <f>SUM(H133:M133)</f>
        <v>3</v>
      </c>
      <c r="G133" s="6">
        <f>COUNT(H133:M133)*2</f>
        <v>6</v>
      </c>
      <c r="H133" s="6">
        <v>1</v>
      </c>
      <c r="I133" s="6">
        <v>2</v>
      </c>
      <c r="J133" s="6">
        <v>0</v>
      </c>
      <c r="K133" s="6"/>
      <c r="L133" s="6"/>
      <c r="M133" s="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2">
        <v>15</v>
      </c>
      <c r="C134" s="5" t="s">
        <v>208</v>
      </c>
      <c r="D134" s="13" t="s">
        <v>44</v>
      </c>
      <c r="E134" s="14">
        <f>F134/G134*100</f>
        <v>50</v>
      </c>
      <c r="F134" s="6">
        <f>SUM(H134:M134)</f>
        <v>3</v>
      </c>
      <c r="G134" s="6">
        <f>COUNT(H134:M134)*2</f>
        <v>6</v>
      </c>
      <c r="H134" s="6">
        <v>1</v>
      </c>
      <c r="I134" s="6">
        <v>2</v>
      </c>
      <c r="J134" s="6">
        <v>0</v>
      </c>
      <c r="K134" s="6"/>
      <c r="L134" s="6"/>
      <c r="M134" s="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2">
        <v>16</v>
      </c>
      <c r="C135" s="5" t="s">
        <v>198</v>
      </c>
      <c r="D135" s="13" t="s">
        <v>41</v>
      </c>
      <c r="E135" s="14">
        <f>F135/G135*100</f>
        <v>50</v>
      </c>
      <c r="F135" s="6">
        <f>SUM(H135:M135)</f>
        <v>2</v>
      </c>
      <c r="G135" s="6">
        <f>COUNT(H135:M135)*2</f>
        <v>4</v>
      </c>
      <c r="H135" s="6"/>
      <c r="I135" s="6">
        <v>2</v>
      </c>
      <c r="J135" s="6">
        <v>0</v>
      </c>
      <c r="K135" s="6"/>
      <c r="L135" s="6"/>
      <c r="M135" s="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2">
        <v>17</v>
      </c>
      <c r="C136" s="5" t="s">
        <v>205</v>
      </c>
      <c r="D136" s="13" t="s">
        <v>43</v>
      </c>
      <c r="E136" s="14">
        <f>F136/G136*100</f>
        <v>33.333333333333329</v>
      </c>
      <c r="F136" s="6">
        <f>SUM(H136:M136)</f>
        <v>2</v>
      </c>
      <c r="G136" s="6">
        <f>COUNT(H136:M136)*2</f>
        <v>6</v>
      </c>
      <c r="H136" s="6">
        <v>0</v>
      </c>
      <c r="I136" s="6">
        <v>1</v>
      </c>
      <c r="J136" s="6">
        <v>1</v>
      </c>
      <c r="K136" s="6"/>
      <c r="L136" s="6"/>
      <c r="M136" s="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2">
        <v>18</v>
      </c>
      <c r="C137" s="5" t="s">
        <v>213</v>
      </c>
      <c r="D137" s="13" t="s">
        <v>45</v>
      </c>
      <c r="E137" s="14">
        <f>F137/G137*100</f>
        <v>33.333333333333329</v>
      </c>
      <c r="F137" s="6">
        <f>SUM(H137:M137)</f>
        <v>2</v>
      </c>
      <c r="G137" s="6">
        <f>COUNT(H137:M137)*2</f>
        <v>6</v>
      </c>
      <c r="H137" s="6">
        <v>0</v>
      </c>
      <c r="I137" s="6">
        <v>1</v>
      </c>
      <c r="J137" s="6">
        <v>1</v>
      </c>
      <c r="K137" s="6"/>
      <c r="L137" s="6"/>
      <c r="M137" s="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2">
        <v>19</v>
      </c>
      <c r="C138" s="5" t="s">
        <v>191</v>
      </c>
      <c r="D138" s="13" t="s">
        <v>39</v>
      </c>
      <c r="E138" s="14">
        <f>F138/G138*100</f>
        <v>25</v>
      </c>
      <c r="F138" s="6">
        <f>SUM(H138:M138)</f>
        <v>1</v>
      </c>
      <c r="G138" s="6">
        <f>COUNT(H138:M138)*2</f>
        <v>4</v>
      </c>
      <c r="H138" s="6"/>
      <c r="I138" s="6">
        <v>0</v>
      </c>
      <c r="J138" s="6">
        <v>1</v>
      </c>
      <c r="K138" s="6"/>
      <c r="L138" s="6"/>
      <c r="M138" s="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2">
        <v>20</v>
      </c>
      <c r="C139" s="5" t="s">
        <v>190</v>
      </c>
      <c r="D139" s="13" t="s">
        <v>39</v>
      </c>
      <c r="E139" s="14">
        <f>F139/G139*100</f>
        <v>16.666666666666664</v>
      </c>
      <c r="F139" s="6">
        <f>SUM(H139:M139)</f>
        <v>1</v>
      </c>
      <c r="G139" s="6">
        <f>COUNT(H139:M139)*2</f>
        <v>6</v>
      </c>
      <c r="H139" s="6">
        <v>1</v>
      </c>
      <c r="I139" s="6">
        <v>0</v>
      </c>
      <c r="J139" s="6">
        <v>0</v>
      </c>
      <c r="K139" s="6"/>
      <c r="L139" s="6"/>
      <c r="M139" s="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2">
        <v>21</v>
      </c>
      <c r="C140" s="5" t="s">
        <v>209</v>
      </c>
      <c r="D140" s="13" t="s">
        <v>44</v>
      </c>
      <c r="E140" s="14">
        <f>F140/G140*100</f>
        <v>16.666666666666664</v>
      </c>
      <c r="F140" s="6">
        <f>SUM(H140:M140)</f>
        <v>1</v>
      </c>
      <c r="G140" s="6">
        <f>COUNT(H140:M140)*2</f>
        <v>6</v>
      </c>
      <c r="H140" s="6">
        <v>0</v>
      </c>
      <c r="I140" s="6">
        <v>1</v>
      </c>
      <c r="J140" s="6">
        <v>0</v>
      </c>
      <c r="K140" s="6"/>
      <c r="L140" s="6"/>
      <c r="M140" s="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2">
        <v>22</v>
      </c>
      <c r="C141" s="5" t="s">
        <v>189</v>
      </c>
      <c r="D141" s="13" t="s">
        <v>39</v>
      </c>
      <c r="E141" s="14">
        <f>F141/G141*100</f>
        <v>0</v>
      </c>
      <c r="F141" s="6">
        <f>SUM(H141:M141)</f>
        <v>0</v>
      </c>
      <c r="G141" s="6">
        <f>COUNT(H141:M141)*2</f>
        <v>6</v>
      </c>
      <c r="H141" s="6">
        <v>0</v>
      </c>
      <c r="I141" s="6">
        <v>0</v>
      </c>
      <c r="J141" s="6">
        <v>0</v>
      </c>
      <c r="K141" s="6"/>
      <c r="L141" s="6"/>
      <c r="M141" s="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2">
        <v>23</v>
      </c>
      <c r="C142" s="5" t="s">
        <v>202</v>
      </c>
      <c r="D142" s="13" t="s">
        <v>42</v>
      </c>
      <c r="E142" s="14">
        <f>F142/G142*100</f>
        <v>0</v>
      </c>
      <c r="F142" s="6">
        <f>SUM(H142:M142)</f>
        <v>0</v>
      </c>
      <c r="G142" s="6">
        <f>COUNT(H142:M142)*2</f>
        <v>2</v>
      </c>
      <c r="H142" s="6">
        <v>0</v>
      </c>
      <c r="I142" s="6"/>
      <c r="J142" s="6"/>
      <c r="K142" s="6"/>
      <c r="L142" s="6"/>
      <c r="M142" s="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2">
        <v>24</v>
      </c>
      <c r="C143" s="5" t="s">
        <v>203</v>
      </c>
      <c r="D143" s="13" t="s">
        <v>43</v>
      </c>
      <c r="E143" s="14">
        <f>F143/G143*100</f>
        <v>0</v>
      </c>
      <c r="F143" s="6">
        <f>SUM(H143:M143)</f>
        <v>0</v>
      </c>
      <c r="G143" s="6">
        <f>COUNT(H143:M143)*2</f>
        <v>2</v>
      </c>
      <c r="H143" s="6">
        <v>0</v>
      </c>
      <c r="I143" s="6"/>
      <c r="J143" s="6"/>
      <c r="K143" s="6"/>
      <c r="L143" s="6"/>
      <c r="M143" s="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2">
        <v>25</v>
      </c>
      <c r="C144" s="5" t="s">
        <v>210</v>
      </c>
      <c r="D144" s="13" t="s">
        <v>45</v>
      </c>
      <c r="E144" s="14">
        <f>F144/G144*100</f>
        <v>0</v>
      </c>
      <c r="F144" s="6">
        <f>SUM(H144:M144)</f>
        <v>0</v>
      </c>
      <c r="G144" s="6">
        <f>COUNT(H144:M144)*2</f>
        <v>4</v>
      </c>
      <c r="H144" s="6">
        <v>0</v>
      </c>
      <c r="I144" s="6"/>
      <c r="J144" s="6">
        <v>0</v>
      </c>
      <c r="K144" s="6"/>
      <c r="L144" s="6"/>
      <c r="M144" s="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2">
        <v>26</v>
      </c>
      <c r="C145" s="5" t="s">
        <v>211</v>
      </c>
      <c r="D145" s="13" t="s">
        <v>45</v>
      </c>
      <c r="E145" s="14">
        <f>F145/G145*100</f>
        <v>0</v>
      </c>
      <c r="F145" s="6">
        <f>SUM(H145:M145)</f>
        <v>0</v>
      </c>
      <c r="G145" s="6">
        <f>COUNT(H145:M145)*2</f>
        <v>6</v>
      </c>
      <c r="H145" s="6">
        <v>0</v>
      </c>
      <c r="I145" s="6">
        <v>0</v>
      </c>
      <c r="J145" s="6">
        <v>0</v>
      </c>
      <c r="K145" s="6"/>
      <c r="L145" s="6"/>
      <c r="M145" s="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2">
        <v>27</v>
      </c>
      <c r="C146" s="5" t="s">
        <v>188</v>
      </c>
      <c r="D146" s="13" t="s">
        <v>39</v>
      </c>
      <c r="E146" s="14"/>
      <c r="F146" s="6"/>
      <c r="G146" s="6"/>
      <c r="H146" s="6"/>
      <c r="I146" s="6"/>
      <c r="J146" s="6"/>
      <c r="K146" s="6"/>
      <c r="L146" s="6"/>
      <c r="M146" s="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8"/>
      <c r="D147" s="1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5" t="s">
        <v>46</v>
      </c>
      <c r="C148" s="26"/>
      <c r="D148" s="9"/>
      <c r="E148" s="7"/>
      <c r="F148" s="7"/>
      <c r="G148" s="7"/>
      <c r="H148" s="25" t="s">
        <v>1</v>
      </c>
      <c r="I148" s="27"/>
      <c r="J148" s="27"/>
      <c r="K148" s="27"/>
      <c r="L148" s="27"/>
      <c r="M148" s="2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 t="s">
        <v>2</v>
      </c>
      <c r="C149" s="10" t="s">
        <v>76</v>
      </c>
      <c r="D149" s="11" t="s">
        <v>3</v>
      </c>
      <c r="E149" s="2" t="s">
        <v>77</v>
      </c>
      <c r="F149" s="2" t="s">
        <v>78</v>
      </c>
      <c r="G149" s="2" t="s">
        <v>79</v>
      </c>
      <c r="H149" s="2">
        <v>1</v>
      </c>
      <c r="I149" s="2">
        <v>2</v>
      </c>
      <c r="J149" s="2">
        <v>3</v>
      </c>
      <c r="K149" s="2">
        <v>4</v>
      </c>
      <c r="L149" s="2">
        <v>5</v>
      </c>
      <c r="M149" s="2">
        <v>6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2">
        <v>1</v>
      </c>
      <c r="C150" s="5" t="s">
        <v>223</v>
      </c>
      <c r="D150" s="13" t="s">
        <v>49</v>
      </c>
      <c r="E150" s="14">
        <f>F150/G150*100</f>
        <v>100</v>
      </c>
      <c r="F150" s="6">
        <f>SUM(H150:M150)</f>
        <v>6</v>
      </c>
      <c r="G150" s="6">
        <f>COUNT(H150:M150)*2</f>
        <v>6</v>
      </c>
      <c r="H150" s="6">
        <v>2</v>
      </c>
      <c r="I150" s="6">
        <v>2</v>
      </c>
      <c r="J150" s="6">
        <v>2</v>
      </c>
      <c r="K150" s="6"/>
      <c r="L150" s="6"/>
      <c r="M150" s="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2">
        <v>2</v>
      </c>
      <c r="C151" s="5" t="s">
        <v>234</v>
      </c>
      <c r="D151" s="13" t="s">
        <v>52</v>
      </c>
      <c r="E151" s="14">
        <f>F151/G151*100</f>
        <v>100</v>
      </c>
      <c r="F151" s="6">
        <f>SUM(H151:M151)</f>
        <v>6</v>
      </c>
      <c r="G151" s="6">
        <f>COUNT(H151:M151)*2</f>
        <v>6</v>
      </c>
      <c r="H151" s="6">
        <v>2</v>
      </c>
      <c r="I151" s="6">
        <v>2</v>
      </c>
      <c r="J151" s="6">
        <v>2</v>
      </c>
      <c r="K151" s="6"/>
      <c r="L151" s="6"/>
      <c r="M151" s="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2">
        <v>3</v>
      </c>
      <c r="C152" s="5" t="s">
        <v>214</v>
      </c>
      <c r="D152" s="13" t="s">
        <v>47</v>
      </c>
      <c r="E152" s="14">
        <f>F152/G152*100</f>
        <v>100</v>
      </c>
      <c r="F152" s="6">
        <f>SUM(H152:M152)</f>
        <v>4</v>
      </c>
      <c r="G152" s="6">
        <f>COUNT(H152:M152)*2</f>
        <v>4</v>
      </c>
      <c r="H152" s="6">
        <v>2</v>
      </c>
      <c r="I152" s="6"/>
      <c r="J152" s="6">
        <v>2</v>
      </c>
      <c r="K152" s="6"/>
      <c r="L152" s="6"/>
      <c r="M152" s="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2">
        <v>4</v>
      </c>
      <c r="C153" s="5" t="s">
        <v>215</v>
      </c>
      <c r="D153" s="13" t="s">
        <v>47</v>
      </c>
      <c r="E153" s="14">
        <f>F153/G153*100</f>
        <v>100</v>
      </c>
      <c r="F153" s="6">
        <f>SUM(H153:M153)</f>
        <v>4</v>
      </c>
      <c r="G153" s="6">
        <f>COUNT(H153:M153)*2</f>
        <v>4</v>
      </c>
      <c r="H153" s="6">
        <v>2</v>
      </c>
      <c r="I153" s="6"/>
      <c r="J153" s="6">
        <v>2</v>
      </c>
      <c r="K153" s="6"/>
      <c r="L153" s="6"/>
      <c r="M153" s="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2">
        <v>5</v>
      </c>
      <c r="C154" s="5" t="s">
        <v>233</v>
      </c>
      <c r="D154" s="13" t="s">
        <v>52</v>
      </c>
      <c r="E154" s="14">
        <f>F154/G154*100</f>
        <v>100</v>
      </c>
      <c r="F154" s="6">
        <f>SUM(H154:M154)</f>
        <v>4</v>
      </c>
      <c r="G154" s="6">
        <f>COUNT(H154:M154)*2</f>
        <v>4</v>
      </c>
      <c r="H154" s="6">
        <v>2</v>
      </c>
      <c r="I154" s="6">
        <v>2</v>
      </c>
      <c r="J154" s="6"/>
      <c r="K154" s="6"/>
      <c r="L154" s="6"/>
      <c r="M154" s="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2">
        <v>6</v>
      </c>
      <c r="C155" s="5" t="s">
        <v>216</v>
      </c>
      <c r="D155" s="13" t="s">
        <v>47</v>
      </c>
      <c r="E155" s="14">
        <f>F155/G155*100</f>
        <v>100</v>
      </c>
      <c r="F155" s="6">
        <f>SUM(H155:M155)</f>
        <v>2</v>
      </c>
      <c r="G155" s="6">
        <f>COUNT(H155:M155)*2</f>
        <v>2</v>
      </c>
      <c r="H155" s="6"/>
      <c r="I155" s="6"/>
      <c r="J155" s="6">
        <v>2</v>
      </c>
      <c r="K155" s="6"/>
      <c r="L155" s="6"/>
      <c r="M155" s="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2">
        <v>7</v>
      </c>
      <c r="C156" s="5" t="s">
        <v>217</v>
      </c>
      <c r="D156" s="13" t="s">
        <v>48</v>
      </c>
      <c r="E156" s="14">
        <f>F156/G156*100</f>
        <v>100</v>
      </c>
      <c r="F156" s="6">
        <f>SUM(H156:M156)</f>
        <v>2</v>
      </c>
      <c r="G156" s="6">
        <f>COUNT(H156:M156)*2</f>
        <v>2</v>
      </c>
      <c r="H156" s="6">
        <v>2</v>
      </c>
      <c r="I156" s="6"/>
      <c r="J156" s="6"/>
      <c r="K156" s="6"/>
      <c r="L156" s="6"/>
      <c r="M156" s="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2">
        <v>8</v>
      </c>
      <c r="C157" s="5" t="s">
        <v>221</v>
      </c>
      <c r="D157" s="13" t="s">
        <v>49</v>
      </c>
      <c r="E157" s="14">
        <f>F157/G157*100</f>
        <v>100</v>
      </c>
      <c r="F157" s="6">
        <f>SUM(H157:M157)</f>
        <v>2</v>
      </c>
      <c r="G157" s="6">
        <f>COUNT(H157:M157)*2</f>
        <v>2</v>
      </c>
      <c r="H157" s="6"/>
      <c r="I157" s="6">
        <v>2</v>
      </c>
      <c r="J157" s="6"/>
      <c r="K157" s="6"/>
      <c r="L157" s="6"/>
      <c r="M157" s="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2">
        <v>9</v>
      </c>
      <c r="C158" s="5" t="s">
        <v>231</v>
      </c>
      <c r="D158" s="13" t="s">
        <v>52</v>
      </c>
      <c r="E158" s="14">
        <f>F158/G158*100</f>
        <v>100</v>
      </c>
      <c r="F158" s="6">
        <f>SUM(H158:M158)</f>
        <v>2</v>
      </c>
      <c r="G158" s="6">
        <f>COUNT(H158:M158)*2</f>
        <v>2</v>
      </c>
      <c r="H158" s="6"/>
      <c r="I158" s="6">
        <v>2</v>
      </c>
      <c r="J158" s="6"/>
      <c r="K158" s="6"/>
      <c r="L158" s="6"/>
      <c r="M158" s="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2">
        <v>10</v>
      </c>
      <c r="C159" s="5" t="s">
        <v>218</v>
      </c>
      <c r="D159" s="13" t="s">
        <v>48</v>
      </c>
      <c r="E159" s="14">
        <f>F159/G159*100</f>
        <v>83.333333333333343</v>
      </c>
      <c r="F159" s="6">
        <f>SUM(H159:M159)</f>
        <v>5</v>
      </c>
      <c r="G159" s="6">
        <f>COUNT(H159:M159)*2</f>
        <v>6</v>
      </c>
      <c r="H159" s="6">
        <v>2</v>
      </c>
      <c r="I159" s="6">
        <v>2</v>
      </c>
      <c r="J159" s="6">
        <v>1</v>
      </c>
      <c r="K159" s="6"/>
      <c r="L159" s="6"/>
      <c r="M159" s="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2">
        <v>11</v>
      </c>
      <c r="C160" s="5" t="s">
        <v>224</v>
      </c>
      <c r="D160" s="13" t="s">
        <v>49</v>
      </c>
      <c r="E160" s="14">
        <f>F160/G160*100</f>
        <v>83.333333333333343</v>
      </c>
      <c r="F160" s="6">
        <f>SUM(H160:M160)</f>
        <v>5</v>
      </c>
      <c r="G160" s="6">
        <f>COUNT(H160:M160)*2</f>
        <v>6</v>
      </c>
      <c r="H160" s="6">
        <v>1</v>
      </c>
      <c r="I160" s="6">
        <v>2</v>
      </c>
      <c r="J160" s="6">
        <v>2</v>
      </c>
      <c r="K160" s="6"/>
      <c r="L160" s="6"/>
      <c r="M160" s="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2">
        <v>12</v>
      </c>
      <c r="C161" s="5" t="s">
        <v>228</v>
      </c>
      <c r="D161" s="13" t="s">
        <v>51</v>
      </c>
      <c r="E161" s="14">
        <f>F161/G161*100</f>
        <v>75</v>
      </c>
      <c r="F161" s="6">
        <f>SUM(H161:M161)</f>
        <v>3</v>
      </c>
      <c r="G161" s="6">
        <f>COUNT(H161:M161)*2</f>
        <v>4</v>
      </c>
      <c r="H161" s="6">
        <v>1</v>
      </c>
      <c r="I161" s="6">
        <v>2</v>
      </c>
      <c r="J161" s="6"/>
      <c r="K161" s="6"/>
      <c r="L161" s="6"/>
      <c r="M161" s="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2">
        <v>13</v>
      </c>
      <c r="C162" s="5" t="s">
        <v>229</v>
      </c>
      <c r="D162" s="13" t="s">
        <v>51</v>
      </c>
      <c r="E162" s="14">
        <f>F162/G162*100</f>
        <v>75</v>
      </c>
      <c r="F162" s="6">
        <f>SUM(H162:M162)</f>
        <v>3</v>
      </c>
      <c r="G162" s="6">
        <f>COUNT(H162:M162)*2</f>
        <v>4</v>
      </c>
      <c r="H162" s="6">
        <v>1</v>
      </c>
      <c r="I162" s="6">
        <v>2</v>
      </c>
      <c r="J162" s="6"/>
      <c r="K162" s="6"/>
      <c r="L162" s="6"/>
      <c r="M162" s="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2">
        <v>14</v>
      </c>
      <c r="C163" s="5" t="s">
        <v>219</v>
      </c>
      <c r="D163" s="13" t="s">
        <v>48</v>
      </c>
      <c r="E163" s="14">
        <f>F163/G163*100</f>
        <v>66.666666666666657</v>
      </c>
      <c r="F163" s="6">
        <f>SUM(H163:M163)</f>
        <v>4</v>
      </c>
      <c r="G163" s="6">
        <f>COUNT(H163:M163)*2</f>
        <v>6</v>
      </c>
      <c r="H163" s="6">
        <v>2</v>
      </c>
      <c r="I163" s="6">
        <v>1</v>
      </c>
      <c r="J163" s="6">
        <v>1</v>
      </c>
      <c r="K163" s="6"/>
      <c r="L163" s="6"/>
      <c r="M163" s="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2">
        <v>15</v>
      </c>
      <c r="C164" s="5" t="s">
        <v>222</v>
      </c>
      <c r="D164" s="13" t="s">
        <v>49</v>
      </c>
      <c r="E164" s="14">
        <f>F164/G164*100</f>
        <v>66.666666666666657</v>
      </c>
      <c r="F164" s="6">
        <f>SUM(H164:M164)</f>
        <v>4</v>
      </c>
      <c r="G164" s="6">
        <f>COUNT(H164:M164)*2</f>
        <v>6</v>
      </c>
      <c r="H164" s="6">
        <v>1</v>
      </c>
      <c r="I164" s="6">
        <v>2</v>
      </c>
      <c r="J164" s="6">
        <v>1</v>
      </c>
      <c r="K164" s="6"/>
      <c r="L164" s="6"/>
      <c r="M164" s="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2">
        <v>16</v>
      </c>
      <c r="C165" s="5" t="s">
        <v>220</v>
      </c>
      <c r="D165" s="13" t="s">
        <v>48</v>
      </c>
      <c r="E165" s="14">
        <f>F165/G165*100</f>
        <v>50</v>
      </c>
      <c r="F165" s="6">
        <f>SUM(H165:M165)</f>
        <v>2</v>
      </c>
      <c r="G165" s="6">
        <f>COUNT(H165:M165)*2</f>
        <v>4</v>
      </c>
      <c r="H165" s="6">
        <v>2</v>
      </c>
      <c r="I165" s="6"/>
      <c r="J165" s="6">
        <v>0</v>
      </c>
      <c r="K165" s="6"/>
      <c r="L165" s="6"/>
      <c r="M165" s="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2">
        <v>17</v>
      </c>
      <c r="C166" s="5" t="s">
        <v>225</v>
      </c>
      <c r="D166" s="13" t="s">
        <v>50</v>
      </c>
      <c r="E166" s="14">
        <f>F166/G166*100</f>
        <v>50</v>
      </c>
      <c r="F166" s="6">
        <f>SUM(H166:M166)</f>
        <v>2</v>
      </c>
      <c r="G166" s="6">
        <f>COUNT(H166:M166)*2</f>
        <v>4</v>
      </c>
      <c r="H166" s="6">
        <v>0</v>
      </c>
      <c r="I166" s="6">
        <v>2</v>
      </c>
      <c r="J166" s="6"/>
      <c r="K166" s="6"/>
      <c r="L166" s="6"/>
      <c r="M166" s="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2">
        <v>18</v>
      </c>
      <c r="C167" s="5" t="s">
        <v>232</v>
      </c>
      <c r="D167" s="13" t="s">
        <v>52</v>
      </c>
      <c r="E167" s="14">
        <f>F167/G167*100</f>
        <v>50</v>
      </c>
      <c r="F167" s="6">
        <f>SUM(H167:M167)</f>
        <v>2</v>
      </c>
      <c r="G167" s="6">
        <f>COUNT(H167:M167)*2</f>
        <v>4</v>
      </c>
      <c r="H167" s="6"/>
      <c r="I167" s="6">
        <v>2</v>
      </c>
      <c r="J167" s="6">
        <v>0</v>
      </c>
      <c r="K167" s="6"/>
      <c r="L167" s="6"/>
      <c r="M167" s="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2">
        <v>19</v>
      </c>
      <c r="C168" s="5" t="s">
        <v>226</v>
      </c>
      <c r="D168" s="13" t="s">
        <v>50</v>
      </c>
      <c r="E168" s="14">
        <f>F168/G168*100</f>
        <v>25</v>
      </c>
      <c r="F168" s="6">
        <f>SUM(H168:M168)</f>
        <v>1</v>
      </c>
      <c r="G168" s="6">
        <f>COUNT(H168:M168)*2</f>
        <v>4</v>
      </c>
      <c r="H168" s="6">
        <v>0</v>
      </c>
      <c r="I168" s="6">
        <v>1</v>
      </c>
      <c r="J168" s="6"/>
      <c r="K168" s="6"/>
      <c r="L168" s="6"/>
      <c r="M168" s="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2">
        <v>20</v>
      </c>
      <c r="C169" s="5" t="s">
        <v>227</v>
      </c>
      <c r="D169" s="13" t="s">
        <v>50</v>
      </c>
      <c r="E169" s="14">
        <f>F169/G169*100</f>
        <v>25</v>
      </c>
      <c r="F169" s="6">
        <f>SUM(H169:M169)</f>
        <v>1</v>
      </c>
      <c r="G169" s="6">
        <f>COUNT(H169:M169)*2</f>
        <v>4</v>
      </c>
      <c r="H169" s="6">
        <v>0</v>
      </c>
      <c r="I169" s="6"/>
      <c r="J169" s="6">
        <v>1</v>
      </c>
      <c r="K169" s="6"/>
      <c r="L169" s="6"/>
      <c r="M169" s="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2">
        <v>21</v>
      </c>
      <c r="C170" s="5" t="s">
        <v>237</v>
      </c>
      <c r="D170" s="13" t="s">
        <v>53</v>
      </c>
      <c r="E170" s="14">
        <f>F170/G170*100</f>
        <v>25</v>
      </c>
      <c r="F170" s="6">
        <f>SUM(H170:M170)</f>
        <v>1</v>
      </c>
      <c r="G170" s="6">
        <f>COUNT(H170:M170)*2</f>
        <v>4</v>
      </c>
      <c r="H170" s="6">
        <v>0</v>
      </c>
      <c r="I170" s="6">
        <v>1</v>
      </c>
      <c r="J170" s="6"/>
      <c r="K170" s="6"/>
      <c r="L170" s="6"/>
      <c r="M170" s="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2">
        <v>22</v>
      </c>
      <c r="C171" s="5" t="s">
        <v>238</v>
      </c>
      <c r="D171" s="13" t="s">
        <v>53</v>
      </c>
      <c r="E171" s="14">
        <f>F171/G171*100</f>
        <v>25</v>
      </c>
      <c r="F171" s="6">
        <f>SUM(H171:M171)</f>
        <v>1</v>
      </c>
      <c r="G171" s="6">
        <f>COUNT(H171:M171)*2</f>
        <v>4</v>
      </c>
      <c r="H171" s="6">
        <v>0</v>
      </c>
      <c r="I171" s="6"/>
      <c r="J171" s="6">
        <v>1</v>
      </c>
      <c r="K171" s="6"/>
      <c r="L171" s="6"/>
      <c r="M171" s="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2">
        <v>23</v>
      </c>
      <c r="C172" s="5" t="s">
        <v>235</v>
      </c>
      <c r="D172" s="13" t="s">
        <v>53</v>
      </c>
      <c r="E172" s="14">
        <f>F172/G172*100</f>
        <v>16.666666666666664</v>
      </c>
      <c r="F172" s="6">
        <f>SUM(H172:M172)</f>
        <v>1</v>
      </c>
      <c r="G172" s="6">
        <f>COUNT(H172:M172)*2</f>
        <v>6</v>
      </c>
      <c r="H172" s="6">
        <v>0</v>
      </c>
      <c r="I172" s="6">
        <v>1</v>
      </c>
      <c r="J172" s="6">
        <v>0</v>
      </c>
      <c r="K172" s="6"/>
      <c r="L172" s="6"/>
      <c r="M172" s="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2">
        <v>24</v>
      </c>
      <c r="C173" s="5" t="s">
        <v>230</v>
      </c>
      <c r="D173" s="13" t="s">
        <v>51</v>
      </c>
      <c r="E173" s="14">
        <f>F173/G173*100</f>
        <v>0</v>
      </c>
      <c r="F173" s="6">
        <f>SUM(H173:M173)</f>
        <v>0</v>
      </c>
      <c r="G173" s="6">
        <f>COUNT(H173:M173)*2</f>
        <v>4</v>
      </c>
      <c r="H173" s="6">
        <v>0</v>
      </c>
      <c r="I173" s="6">
        <v>0</v>
      </c>
      <c r="J173" s="6"/>
      <c r="K173" s="6"/>
      <c r="L173" s="6"/>
      <c r="M173" s="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2">
        <v>25</v>
      </c>
      <c r="C174" s="5" t="s">
        <v>236</v>
      </c>
      <c r="D174" s="13" t="s">
        <v>53</v>
      </c>
      <c r="E174" s="14"/>
      <c r="F174" s="6"/>
      <c r="G174" s="6"/>
      <c r="H174" s="6"/>
      <c r="I174" s="6"/>
      <c r="J174" s="6"/>
      <c r="K174" s="6"/>
      <c r="L174" s="6"/>
      <c r="M174" s="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8"/>
      <c r="D175" s="1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5" t="s">
        <v>54</v>
      </c>
      <c r="C176" s="26"/>
      <c r="D176" s="9"/>
      <c r="E176" s="7"/>
      <c r="F176" s="7"/>
      <c r="G176" s="7"/>
      <c r="H176" s="25" t="s">
        <v>1</v>
      </c>
      <c r="I176" s="27"/>
      <c r="J176" s="27"/>
      <c r="K176" s="27"/>
      <c r="L176" s="27"/>
      <c r="M176" s="2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 t="s">
        <v>2</v>
      </c>
      <c r="C177" s="10" t="s">
        <v>76</v>
      </c>
      <c r="D177" s="11" t="s">
        <v>3</v>
      </c>
      <c r="E177" s="2" t="s">
        <v>77</v>
      </c>
      <c r="F177" s="2" t="s">
        <v>78</v>
      </c>
      <c r="G177" s="2" t="s">
        <v>79</v>
      </c>
      <c r="H177" s="2">
        <v>1</v>
      </c>
      <c r="I177" s="2">
        <v>2</v>
      </c>
      <c r="J177" s="2">
        <v>3</v>
      </c>
      <c r="K177" s="2">
        <v>4</v>
      </c>
      <c r="L177" s="2">
        <v>5</v>
      </c>
      <c r="M177" s="2">
        <v>6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2">
        <v>1</v>
      </c>
      <c r="C178" s="5" t="s">
        <v>240</v>
      </c>
      <c r="D178" s="13" t="s">
        <v>55</v>
      </c>
      <c r="E178" s="14">
        <f>F178/G178*100</f>
        <v>100</v>
      </c>
      <c r="F178" s="6">
        <f>SUM(H178:M178)</f>
        <v>6</v>
      </c>
      <c r="G178" s="6">
        <f>COUNT(H178:M178)*2</f>
        <v>6</v>
      </c>
      <c r="H178" s="6">
        <v>2</v>
      </c>
      <c r="I178" s="6">
        <v>2</v>
      </c>
      <c r="J178" s="6">
        <v>2</v>
      </c>
      <c r="K178" s="6"/>
      <c r="L178" s="6"/>
      <c r="M178" s="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2">
        <v>2</v>
      </c>
      <c r="C179" s="5" t="s">
        <v>241</v>
      </c>
      <c r="D179" s="13" t="s">
        <v>55</v>
      </c>
      <c r="E179" s="14">
        <f>F179/G179*100</f>
        <v>100</v>
      </c>
      <c r="F179" s="6">
        <f>SUM(H179:M179)</f>
        <v>6</v>
      </c>
      <c r="G179" s="6">
        <f>COUNT(H179:M179)*2</f>
        <v>6</v>
      </c>
      <c r="H179" s="6">
        <v>2</v>
      </c>
      <c r="I179" s="6">
        <v>2</v>
      </c>
      <c r="J179" s="6">
        <v>2</v>
      </c>
      <c r="K179" s="6"/>
      <c r="L179" s="6"/>
      <c r="M179" s="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2">
        <v>3</v>
      </c>
      <c r="C180" s="5" t="s">
        <v>242</v>
      </c>
      <c r="D180" s="13" t="s">
        <v>56</v>
      </c>
      <c r="E180" s="14">
        <f>F180/G180*100</f>
        <v>100</v>
      </c>
      <c r="F180" s="6">
        <f>SUM(H180:M180)</f>
        <v>6</v>
      </c>
      <c r="G180" s="6">
        <f>COUNT(H180:M180)*2</f>
        <v>6</v>
      </c>
      <c r="H180" s="6">
        <v>2</v>
      </c>
      <c r="I180" s="6">
        <v>2</v>
      </c>
      <c r="J180" s="6">
        <v>2</v>
      </c>
      <c r="K180" s="6"/>
      <c r="L180" s="6"/>
      <c r="M180" s="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2">
        <v>4</v>
      </c>
      <c r="C181" s="5" t="s">
        <v>243</v>
      </c>
      <c r="D181" s="13" t="s">
        <v>56</v>
      </c>
      <c r="E181" s="14">
        <f>F181/G181*100</f>
        <v>100</v>
      </c>
      <c r="F181" s="6">
        <f>SUM(H181:M181)</f>
        <v>6</v>
      </c>
      <c r="G181" s="6">
        <f>COUNT(H181:M181)*2</f>
        <v>6</v>
      </c>
      <c r="H181" s="6">
        <v>2</v>
      </c>
      <c r="I181" s="6">
        <v>2</v>
      </c>
      <c r="J181" s="6">
        <v>2</v>
      </c>
      <c r="K181" s="6"/>
      <c r="L181" s="6"/>
      <c r="M181" s="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2">
        <v>5</v>
      </c>
      <c r="C182" s="5" t="s">
        <v>245</v>
      </c>
      <c r="D182" s="13" t="s">
        <v>246</v>
      </c>
      <c r="E182" s="14">
        <f>F182/G182*100</f>
        <v>100</v>
      </c>
      <c r="F182" s="6">
        <f>SUM(H182:M182)</f>
        <v>6</v>
      </c>
      <c r="G182" s="6">
        <f>COUNT(H182:M182)*2</f>
        <v>6</v>
      </c>
      <c r="H182" s="6">
        <v>2</v>
      </c>
      <c r="I182" s="6">
        <v>2</v>
      </c>
      <c r="J182" s="6">
        <v>2</v>
      </c>
      <c r="K182" s="6"/>
      <c r="L182" s="6"/>
      <c r="M182" s="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2">
        <v>6</v>
      </c>
      <c r="C183" s="5" t="s">
        <v>247</v>
      </c>
      <c r="D183" s="13" t="s">
        <v>246</v>
      </c>
      <c r="E183" s="14">
        <f>F183/G183*100</f>
        <v>100</v>
      </c>
      <c r="F183" s="6">
        <f>SUM(H183:M183)</f>
        <v>6</v>
      </c>
      <c r="G183" s="6">
        <f>COUNT(H183:M183)*2</f>
        <v>6</v>
      </c>
      <c r="H183" s="6">
        <v>2</v>
      </c>
      <c r="I183" s="6">
        <v>2</v>
      </c>
      <c r="J183" s="6">
        <v>2</v>
      </c>
      <c r="K183" s="6"/>
      <c r="L183" s="6"/>
      <c r="M183" s="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2">
        <v>7</v>
      </c>
      <c r="C184" s="5" t="s">
        <v>251</v>
      </c>
      <c r="D184" s="13" t="s">
        <v>58</v>
      </c>
      <c r="E184" s="14">
        <f>F184/G184*100</f>
        <v>100</v>
      </c>
      <c r="F184" s="6">
        <f>SUM(H184:M184)</f>
        <v>2</v>
      </c>
      <c r="G184" s="6">
        <f>COUNT(H184:M184)*2</f>
        <v>2</v>
      </c>
      <c r="H184" s="6"/>
      <c r="I184" s="6"/>
      <c r="J184" s="6">
        <v>2</v>
      </c>
      <c r="K184" s="6"/>
      <c r="L184" s="6"/>
      <c r="M184" s="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2">
        <v>8</v>
      </c>
      <c r="C185" s="5" t="s">
        <v>257</v>
      </c>
      <c r="D185" s="13" t="s">
        <v>59</v>
      </c>
      <c r="E185" s="14">
        <f>F185/G185*100</f>
        <v>100</v>
      </c>
      <c r="F185" s="6">
        <f>SUM(H185:M185)</f>
        <v>2</v>
      </c>
      <c r="G185" s="6">
        <f>COUNT(H185:M185)*2</f>
        <v>2</v>
      </c>
      <c r="H185" s="6">
        <v>2</v>
      </c>
      <c r="I185" s="6"/>
      <c r="J185" s="6"/>
      <c r="K185" s="6"/>
      <c r="L185" s="6"/>
      <c r="M185" s="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2">
        <v>9</v>
      </c>
      <c r="C186" s="5" t="s">
        <v>239</v>
      </c>
      <c r="D186" s="13" t="s">
        <v>55</v>
      </c>
      <c r="E186" s="14">
        <f>F186/G186*100</f>
        <v>50</v>
      </c>
      <c r="F186" s="6">
        <f>SUM(H186:M186)</f>
        <v>3</v>
      </c>
      <c r="G186" s="6">
        <f>COUNT(H186:M186)*2</f>
        <v>6</v>
      </c>
      <c r="H186" s="6">
        <v>1</v>
      </c>
      <c r="I186" s="6">
        <v>1</v>
      </c>
      <c r="J186" s="6">
        <v>1</v>
      </c>
      <c r="K186" s="6"/>
      <c r="L186" s="6"/>
      <c r="M186" s="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2">
        <v>10</v>
      </c>
      <c r="C187" s="5" t="s">
        <v>244</v>
      </c>
      <c r="D187" s="13" t="s">
        <v>56</v>
      </c>
      <c r="E187" s="14">
        <f>F187/G187*100</f>
        <v>50</v>
      </c>
      <c r="F187" s="6">
        <f>SUM(H187:M187)</f>
        <v>2</v>
      </c>
      <c r="G187" s="6">
        <f>COUNT(H187:M187)*2</f>
        <v>4</v>
      </c>
      <c r="H187" s="6">
        <v>2</v>
      </c>
      <c r="I187" s="6">
        <v>0</v>
      </c>
      <c r="J187" s="6"/>
      <c r="K187" s="6"/>
      <c r="L187" s="6"/>
      <c r="M187" s="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2">
        <v>11</v>
      </c>
      <c r="C188" s="5" t="s">
        <v>249</v>
      </c>
      <c r="D188" s="13" t="s">
        <v>246</v>
      </c>
      <c r="E188" s="14">
        <f>F188/G188*100</f>
        <v>50</v>
      </c>
      <c r="F188" s="6">
        <f>SUM(H188:M188)</f>
        <v>2</v>
      </c>
      <c r="G188" s="6">
        <f>COUNT(H188:M188)*2</f>
        <v>4</v>
      </c>
      <c r="H188" s="6">
        <v>0</v>
      </c>
      <c r="I188" s="6">
        <v>2</v>
      </c>
      <c r="J188" s="6"/>
      <c r="K188" s="6"/>
      <c r="L188" s="6"/>
      <c r="M188" s="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2">
        <v>12</v>
      </c>
      <c r="C189" s="5" t="s">
        <v>250</v>
      </c>
      <c r="D189" s="13" t="s">
        <v>58</v>
      </c>
      <c r="E189" s="14">
        <f>F189/G189*100</f>
        <v>50</v>
      </c>
      <c r="F189" s="6">
        <f>SUM(H189:M189)</f>
        <v>2</v>
      </c>
      <c r="G189" s="6">
        <f>COUNT(H189:M189)*2</f>
        <v>4</v>
      </c>
      <c r="H189" s="6">
        <v>1</v>
      </c>
      <c r="I189" s="6">
        <v>1</v>
      </c>
      <c r="J189" s="6"/>
      <c r="K189" s="6"/>
      <c r="L189" s="6"/>
      <c r="M189" s="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2">
        <v>13</v>
      </c>
      <c r="C190" s="5" t="s">
        <v>256</v>
      </c>
      <c r="D190" s="13" t="s">
        <v>59</v>
      </c>
      <c r="E190" s="14">
        <f>F190/G190*100</f>
        <v>50</v>
      </c>
      <c r="F190" s="6">
        <f>SUM(H190:M190)</f>
        <v>2</v>
      </c>
      <c r="G190" s="6">
        <f>COUNT(H190:M190)*2</f>
        <v>4</v>
      </c>
      <c r="H190" s="6"/>
      <c r="I190" s="6">
        <v>1</v>
      </c>
      <c r="J190" s="6">
        <v>1</v>
      </c>
      <c r="K190" s="6"/>
      <c r="L190" s="6"/>
      <c r="M190" s="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2">
        <v>14</v>
      </c>
      <c r="C191" s="5" t="s">
        <v>252</v>
      </c>
      <c r="D191" s="13" t="s">
        <v>58</v>
      </c>
      <c r="E191" s="14">
        <f>F191/G191*100</f>
        <v>50</v>
      </c>
      <c r="F191" s="6">
        <f>SUM(H191:M191)</f>
        <v>1</v>
      </c>
      <c r="G191" s="6">
        <f>COUNT(H191:M191)*2</f>
        <v>2</v>
      </c>
      <c r="H191" s="6"/>
      <c r="I191" s="6">
        <v>1</v>
      </c>
      <c r="J191" s="6"/>
      <c r="K191" s="6"/>
      <c r="L191" s="6"/>
      <c r="M191" s="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2">
        <v>15</v>
      </c>
      <c r="C192" s="5" t="s">
        <v>254</v>
      </c>
      <c r="D192" s="13" t="s">
        <v>59</v>
      </c>
      <c r="E192" s="14">
        <f>F192/G192*100</f>
        <v>50</v>
      </c>
      <c r="F192" s="6">
        <f>SUM(H192:M192)</f>
        <v>1</v>
      </c>
      <c r="G192" s="6">
        <f>COUNT(H192:M192)*2</f>
        <v>2</v>
      </c>
      <c r="H192" s="6">
        <v>1</v>
      </c>
      <c r="I192" s="6"/>
      <c r="J192" s="6"/>
      <c r="K192" s="6"/>
      <c r="L192" s="6"/>
      <c r="M192" s="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2">
        <v>16</v>
      </c>
      <c r="C193" s="5" t="s">
        <v>248</v>
      </c>
      <c r="D193" s="13" t="s">
        <v>246</v>
      </c>
      <c r="E193" s="14">
        <f>F193/G193*100</f>
        <v>33.333333333333329</v>
      </c>
      <c r="F193" s="6">
        <f>SUM(H193:M193)</f>
        <v>2</v>
      </c>
      <c r="G193" s="6">
        <f>COUNT(H193:M193)*2</f>
        <v>6</v>
      </c>
      <c r="H193" s="6">
        <v>0</v>
      </c>
      <c r="I193" s="6">
        <v>2</v>
      </c>
      <c r="J193" s="6">
        <v>0</v>
      </c>
      <c r="K193" s="6"/>
      <c r="L193" s="6"/>
      <c r="M193" s="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2">
        <v>17</v>
      </c>
      <c r="C194" s="5" t="s">
        <v>255</v>
      </c>
      <c r="D194" s="13" t="s">
        <v>59</v>
      </c>
      <c r="E194" s="14">
        <f>F194/G194*100</f>
        <v>33.333333333333329</v>
      </c>
      <c r="F194" s="6">
        <f>SUM(H194:M194)</f>
        <v>2</v>
      </c>
      <c r="G194" s="6">
        <f>COUNT(H194:M194)*2</f>
        <v>6</v>
      </c>
      <c r="H194" s="6">
        <v>1</v>
      </c>
      <c r="I194" s="6">
        <v>1</v>
      </c>
      <c r="J194" s="6">
        <v>0</v>
      </c>
      <c r="K194" s="6"/>
      <c r="L194" s="6"/>
      <c r="M194" s="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2">
        <v>18</v>
      </c>
      <c r="C195" s="5" t="s">
        <v>259</v>
      </c>
      <c r="D195" s="13" t="s">
        <v>60</v>
      </c>
      <c r="E195" s="14">
        <f>F195/G195*100</f>
        <v>16.666666666666664</v>
      </c>
      <c r="F195" s="6">
        <f>SUM(H195:M195)</f>
        <v>1</v>
      </c>
      <c r="G195" s="6">
        <f>COUNT(H195:M195)*2</f>
        <v>6</v>
      </c>
      <c r="H195" s="6">
        <v>0</v>
      </c>
      <c r="I195" s="6">
        <v>1</v>
      </c>
      <c r="J195" s="6">
        <v>0</v>
      </c>
      <c r="K195" s="6"/>
      <c r="L195" s="6"/>
      <c r="M195" s="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2">
        <v>19</v>
      </c>
      <c r="C196" s="5" t="s">
        <v>262</v>
      </c>
      <c r="D196" s="13" t="s">
        <v>61</v>
      </c>
      <c r="E196" s="14">
        <f>F196/G196*100</f>
        <v>16.666666666666664</v>
      </c>
      <c r="F196" s="6">
        <f>SUM(H196:M196)</f>
        <v>1</v>
      </c>
      <c r="G196" s="6">
        <f>COUNT(H196:M196)*2</f>
        <v>6</v>
      </c>
      <c r="H196" s="6">
        <v>0</v>
      </c>
      <c r="I196" s="6">
        <v>0</v>
      </c>
      <c r="J196" s="6">
        <v>1</v>
      </c>
      <c r="K196" s="6"/>
      <c r="L196" s="6"/>
      <c r="M196" s="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2">
        <v>20</v>
      </c>
      <c r="C197" s="5" t="s">
        <v>263</v>
      </c>
      <c r="D197" s="13" t="s">
        <v>61</v>
      </c>
      <c r="E197" s="14">
        <f>F197/G197*100</f>
        <v>16.666666666666664</v>
      </c>
      <c r="F197" s="6">
        <f>SUM(H197:M197)</f>
        <v>1</v>
      </c>
      <c r="G197" s="6">
        <f>COUNT(H197:M197)*2</f>
        <v>6</v>
      </c>
      <c r="H197" s="6">
        <v>0</v>
      </c>
      <c r="I197" s="6">
        <v>0</v>
      </c>
      <c r="J197" s="6">
        <v>1</v>
      </c>
      <c r="K197" s="6"/>
      <c r="L197" s="6"/>
      <c r="M197" s="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2">
        <v>21</v>
      </c>
      <c r="C198" s="5" t="s">
        <v>264</v>
      </c>
      <c r="D198" s="13" t="s">
        <v>61</v>
      </c>
      <c r="E198" s="14">
        <f>F198/G198*100</f>
        <v>16.666666666666664</v>
      </c>
      <c r="F198" s="6">
        <f>SUM(H198:M198)</f>
        <v>1</v>
      </c>
      <c r="G198" s="6">
        <f>COUNT(H198:M198)*2</f>
        <v>6</v>
      </c>
      <c r="H198" s="6">
        <v>1</v>
      </c>
      <c r="I198" s="6">
        <v>0</v>
      </c>
      <c r="J198" s="6">
        <v>0</v>
      </c>
      <c r="K198" s="6"/>
      <c r="L198" s="6"/>
      <c r="M198" s="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2">
        <v>22</v>
      </c>
      <c r="C199" s="5" t="s">
        <v>260</v>
      </c>
      <c r="D199" s="13" t="s">
        <v>60</v>
      </c>
      <c r="E199" s="14">
        <f>F199/G199*100</f>
        <v>0</v>
      </c>
      <c r="F199" s="6">
        <f>SUM(H199:M199)</f>
        <v>0</v>
      </c>
      <c r="G199" s="6">
        <f>COUNT(H199:M199)*2</f>
        <v>4</v>
      </c>
      <c r="H199" s="6"/>
      <c r="I199" s="6">
        <v>0</v>
      </c>
      <c r="J199" s="6">
        <v>0</v>
      </c>
      <c r="K199" s="6"/>
      <c r="L199" s="6"/>
      <c r="M199" s="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2">
        <v>23</v>
      </c>
      <c r="C200" s="5" t="s">
        <v>261</v>
      </c>
      <c r="D200" s="13" t="s">
        <v>60</v>
      </c>
      <c r="E200" s="14">
        <f>F200/G200*100</f>
        <v>0</v>
      </c>
      <c r="F200" s="6">
        <f>SUM(H200:M200)</f>
        <v>0</v>
      </c>
      <c r="G200" s="6">
        <f>COUNT(H200:M200)*2</f>
        <v>2</v>
      </c>
      <c r="H200" s="6">
        <v>0</v>
      </c>
      <c r="I200" s="6"/>
      <c r="J200" s="6"/>
      <c r="K200" s="6"/>
      <c r="L200" s="6"/>
      <c r="M200" s="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2">
        <v>24</v>
      </c>
      <c r="C201" s="5" t="s">
        <v>265</v>
      </c>
      <c r="D201" s="13" t="s">
        <v>61</v>
      </c>
      <c r="E201" s="14">
        <f>F201/G201*100</f>
        <v>0</v>
      </c>
      <c r="F201" s="6">
        <f>SUM(H201:M201)</f>
        <v>0</v>
      </c>
      <c r="G201" s="6">
        <f>COUNT(H201:M201)*2</f>
        <v>4</v>
      </c>
      <c r="H201" s="6">
        <v>0</v>
      </c>
      <c r="I201" s="6">
        <v>0</v>
      </c>
      <c r="J201" s="6"/>
      <c r="K201" s="6"/>
      <c r="L201" s="6"/>
      <c r="M201" s="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2">
        <v>25</v>
      </c>
      <c r="C202" s="5" t="s">
        <v>253</v>
      </c>
      <c r="D202" s="13" t="s">
        <v>58</v>
      </c>
      <c r="E202" s="14"/>
      <c r="F202" s="6"/>
      <c r="G202" s="6"/>
      <c r="H202" s="6"/>
      <c r="I202" s="6"/>
      <c r="J202" s="6"/>
      <c r="K202" s="6"/>
      <c r="L202" s="6"/>
      <c r="M202" s="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2">
        <v>26</v>
      </c>
      <c r="C203" s="5" t="s">
        <v>258</v>
      </c>
      <c r="D203" s="13" t="s">
        <v>60</v>
      </c>
      <c r="E203" s="14"/>
      <c r="F203" s="6"/>
      <c r="G203" s="6"/>
      <c r="H203" s="6"/>
      <c r="I203" s="6"/>
      <c r="J203" s="6"/>
      <c r="K203" s="6"/>
      <c r="L203" s="6"/>
      <c r="M203" s="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8"/>
      <c r="D204" s="1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5" t="s">
        <v>62</v>
      </c>
      <c r="C205" s="26"/>
      <c r="D205" s="9"/>
      <c r="E205" s="7"/>
      <c r="F205" s="7"/>
      <c r="G205" s="7"/>
      <c r="H205" s="25" t="s">
        <v>1</v>
      </c>
      <c r="I205" s="27"/>
      <c r="J205" s="27"/>
      <c r="K205" s="27"/>
      <c r="L205" s="27"/>
      <c r="M205" s="2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 t="s">
        <v>2</v>
      </c>
      <c r="C206" s="10" t="s">
        <v>76</v>
      </c>
      <c r="D206" s="11" t="s">
        <v>3</v>
      </c>
      <c r="E206" s="2" t="s">
        <v>77</v>
      </c>
      <c r="F206" s="2" t="s">
        <v>78</v>
      </c>
      <c r="G206" s="2" t="s">
        <v>79</v>
      </c>
      <c r="H206" s="2">
        <v>1</v>
      </c>
      <c r="I206" s="2">
        <v>2</v>
      </c>
      <c r="J206" s="2">
        <v>3</v>
      </c>
      <c r="K206" s="2">
        <v>4</v>
      </c>
      <c r="L206" s="2">
        <v>5</v>
      </c>
      <c r="M206" s="2">
        <v>6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2">
        <v>1</v>
      </c>
      <c r="C207" s="5" t="s">
        <v>285</v>
      </c>
      <c r="D207" s="13" t="s">
        <v>67</v>
      </c>
      <c r="E207" s="14">
        <f>F207/G207*100</f>
        <v>100</v>
      </c>
      <c r="F207" s="6">
        <f>SUM(H207:M207)</f>
        <v>6</v>
      </c>
      <c r="G207" s="6">
        <f>COUNT(H207:M207)*2</f>
        <v>6</v>
      </c>
      <c r="H207" s="6">
        <v>2</v>
      </c>
      <c r="I207" s="6">
        <v>2</v>
      </c>
      <c r="J207" s="6">
        <v>2</v>
      </c>
      <c r="K207" s="6"/>
      <c r="L207" s="6"/>
      <c r="M207" s="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2">
        <v>2</v>
      </c>
      <c r="C208" s="5" t="s">
        <v>269</v>
      </c>
      <c r="D208" s="13" t="s">
        <v>63</v>
      </c>
      <c r="E208" s="14">
        <f>F208/G208*100</f>
        <v>100</v>
      </c>
      <c r="F208" s="6">
        <f>SUM(H208:M208)</f>
        <v>4</v>
      </c>
      <c r="G208" s="6">
        <f>COUNT(H208:M208)*2</f>
        <v>4</v>
      </c>
      <c r="H208" s="6"/>
      <c r="I208" s="6">
        <v>2</v>
      </c>
      <c r="J208" s="6">
        <v>2</v>
      </c>
      <c r="K208" s="6"/>
      <c r="L208" s="6"/>
      <c r="M208" s="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2">
        <v>3</v>
      </c>
      <c r="C209" s="5" t="s">
        <v>272</v>
      </c>
      <c r="D209" s="13" t="s">
        <v>64</v>
      </c>
      <c r="E209" s="14">
        <f>F209/G209*100</f>
        <v>100</v>
      </c>
      <c r="F209" s="6">
        <f>SUM(H209:M209)</f>
        <v>4</v>
      </c>
      <c r="G209" s="6">
        <f>COUNT(H209:M209)*2</f>
        <v>4</v>
      </c>
      <c r="H209" s="6"/>
      <c r="I209" s="6">
        <v>2</v>
      </c>
      <c r="J209" s="6">
        <v>2</v>
      </c>
      <c r="K209" s="6"/>
      <c r="L209" s="6"/>
      <c r="M209" s="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2">
        <v>4</v>
      </c>
      <c r="C210" s="5" t="s">
        <v>273</v>
      </c>
      <c r="D210" s="13" t="s">
        <v>64</v>
      </c>
      <c r="E210" s="14">
        <f>F210/G210*100</f>
        <v>100</v>
      </c>
      <c r="F210" s="6">
        <f>SUM(H210:M210)</f>
        <v>2</v>
      </c>
      <c r="G210" s="6">
        <f>COUNT(H210:M210)*2</f>
        <v>2</v>
      </c>
      <c r="H210" s="6"/>
      <c r="I210" s="6">
        <v>2</v>
      </c>
      <c r="J210" s="6"/>
      <c r="K210" s="6"/>
      <c r="L210" s="6"/>
      <c r="M210" s="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2">
        <v>5</v>
      </c>
      <c r="C211" s="5" t="s">
        <v>280</v>
      </c>
      <c r="D211" s="13" t="s">
        <v>66</v>
      </c>
      <c r="E211" s="14">
        <f>F211/G211*100</f>
        <v>83.333333333333343</v>
      </c>
      <c r="F211" s="6">
        <f>SUM(H211:M211)</f>
        <v>5</v>
      </c>
      <c r="G211" s="6">
        <f>COUNT(H211:M211)*2</f>
        <v>6</v>
      </c>
      <c r="H211" s="6">
        <v>2</v>
      </c>
      <c r="I211" s="6">
        <v>2</v>
      </c>
      <c r="J211" s="6">
        <v>1</v>
      </c>
      <c r="K211" s="6"/>
      <c r="L211" s="6"/>
      <c r="M211" s="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2">
        <v>6</v>
      </c>
      <c r="C212" s="5" t="s">
        <v>283</v>
      </c>
      <c r="D212" s="13" t="s">
        <v>67</v>
      </c>
      <c r="E212" s="14">
        <f>F212/G212*100</f>
        <v>83.333333333333343</v>
      </c>
      <c r="F212" s="6">
        <f>SUM(H212:M212)</f>
        <v>5</v>
      </c>
      <c r="G212" s="6">
        <f>COUNT(H212:M212)*2</f>
        <v>6</v>
      </c>
      <c r="H212" s="6">
        <v>2</v>
      </c>
      <c r="I212" s="6">
        <v>1</v>
      </c>
      <c r="J212" s="6">
        <v>2</v>
      </c>
      <c r="K212" s="6"/>
      <c r="L212" s="6"/>
      <c r="M212" s="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2">
        <v>7</v>
      </c>
      <c r="C213" s="5" t="s">
        <v>278</v>
      </c>
      <c r="D213" s="13" t="s">
        <v>66</v>
      </c>
      <c r="E213" s="14">
        <f>F213/G213*100</f>
        <v>75</v>
      </c>
      <c r="F213" s="6">
        <f>SUM(H213:M213)</f>
        <v>3</v>
      </c>
      <c r="G213" s="6">
        <f>COUNT(H213:M213)*2</f>
        <v>4</v>
      </c>
      <c r="H213" s="6">
        <v>2</v>
      </c>
      <c r="I213" s="6"/>
      <c r="J213" s="6">
        <v>1</v>
      </c>
      <c r="K213" s="6"/>
      <c r="L213" s="6"/>
      <c r="M213" s="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2">
        <v>8</v>
      </c>
      <c r="C214" s="5" t="s">
        <v>279</v>
      </c>
      <c r="D214" s="13" t="s">
        <v>66</v>
      </c>
      <c r="E214" s="14">
        <f>F214/G214*100</f>
        <v>50</v>
      </c>
      <c r="F214" s="6">
        <f>SUM(H214:M214)</f>
        <v>3</v>
      </c>
      <c r="G214" s="6">
        <f>COUNT(H214:M214)*2</f>
        <v>6</v>
      </c>
      <c r="H214" s="6">
        <v>1</v>
      </c>
      <c r="I214" s="6">
        <v>2</v>
      </c>
      <c r="J214" s="6">
        <v>0</v>
      </c>
      <c r="K214" s="6"/>
      <c r="L214" s="6"/>
      <c r="M214" s="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2">
        <v>9</v>
      </c>
      <c r="C215" s="5" t="s">
        <v>284</v>
      </c>
      <c r="D215" s="13" t="s">
        <v>67</v>
      </c>
      <c r="E215" s="14">
        <f>F215/G215*100</f>
        <v>50</v>
      </c>
      <c r="F215" s="6">
        <f>SUM(H215:M215)</f>
        <v>2</v>
      </c>
      <c r="G215" s="6">
        <f>COUNT(H215:M215)*2</f>
        <v>4</v>
      </c>
      <c r="H215" s="6">
        <v>1</v>
      </c>
      <c r="I215" s="6">
        <v>1</v>
      </c>
      <c r="J215" s="6"/>
      <c r="K215" s="6"/>
      <c r="L215" s="6"/>
      <c r="M215" s="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2">
        <v>10</v>
      </c>
      <c r="C216" s="5" t="s">
        <v>268</v>
      </c>
      <c r="D216" s="13" t="s">
        <v>63</v>
      </c>
      <c r="E216" s="14">
        <f>F216/G216*100</f>
        <v>50</v>
      </c>
      <c r="F216" s="6">
        <f>SUM(H216:M216)</f>
        <v>1</v>
      </c>
      <c r="G216" s="6">
        <f>COUNT(H216:M216)*2</f>
        <v>2</v>
      </c>
      <c r="H216" s="6"/>
      <c r="I216" s="6"/>
      <c r="J216" s="6">
        <v>1</v>
      </c>
      <c r="K216" s="6"/>
      <c r="L216" s="6"/>
      <c r="M216" s="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2">
        <v>11</v>
      </c>
      <c r="C217" s="5" t="s">
        <v>271</v>
      </c>
      <c r="D217" s="13" t="s">
        <v>64</v>
      </c>
      <c r="E217" s="14">
        <f>F217/G217*100</f>
        <v>50</v>
      </c>
      <c r="F217" s="6">
        <f>SUM(H217:M217)</f>
        <v>1</v>
      </c>
      <c r="G217" s="6">
        <f>COUNT(H217:M217)*2</f>
        <v>2</v>
      </c>
      <c r="H217" s="6"/>
      <c r="I217" s="6">
        <v>1</v>
      </c>
      <c r="J217" s="6"/>
      <c r="K217" s="6"/>
      <c r="L217" s="6"/>
      <c r="M217" s="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2">
        <v>12</v>
      </c>
      <c r="C218" s="24" t="s">
        <v>390</v>
      </c>
      <c r="D218" s="13" t="s">
        <v>274</v>
      </c>
      <c r="E218" s="14">
        <f>F218/G218*100</f>
        <v>50</v>
      </c>
      <c r="F218" s="6">
        <f>SUM(H218:M218)</f>
        <v>1</v>
      </c>
      <c r="G218" s="6">
        <f>COUNT(H218:M218)*2</f>
        <v>2</v>
      </c>
      <c r="H218" s="6"/>
      <c r="I218" s="6">
        <v>1</v>
      </c>
      <c r="J218" s="6"/>
      <c r="K218" s="6"/>
      <c r="L218" s="6"/>
      <c r="M218" s="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2">
        <v>13</v>
      </c>
      <c r="C219" s="5" t="s">
        <v>286</v>
      </c>
      <c r="D219" s="13" t="s">
        <v>68</v>
      </c>
      <c r="E219" s="14">
        <f>F219/G219*100</f>
        <v>33.333333333333329</v>
      </c>
      <c r="F219" s="6">
        <f>SUM(H219:M219)</f>
        <v>2</v>
      </c>
      <c r="G219" s="6">
        <f>COUNT(H219:M219)*2</f>
        <v>6</v>
      </c>
      <c r="H219" s="6">
        <v>0</v>
      </c>
      <c r="I219" s="6">
        <v>1</v>
      </c>
      <c r="J219" s="6">
        <v>1</v>
      </c>
      <c r="K219" s="6"/>
      <c r="L219" s="6"/>
      <c r="M219" s="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2">
        <v>14</v>
      </c>
      <c r="C220" s="5" t="s">
        <v>288</v>
      </c>
      <c r="D220" s="13" t="s">
        <v>68</v>
      </c>
      <c r="E220" s="14">
        <f>F220/G220*100</f>
        <v>33.333333333333329</v>
      </c>
      <c r="F220" s="6">
        <f>SUM(H220:M220)</f>
        <v>2</v>
      </c>
      <c r="G220" s="6">
        <f>COUNT(H220:M220)*2</f>
        <v>6</v>
      </c>
      <c r="H220" s="6">
        <v>1</v>
      </c>
      <c r="I220" s="6">
        <v>1</v>
      </c>
      <c r="J220" s="6">
        <v>0</v>
      </c>
      <c r="K220" s="6"/>
      <c r="L220" s="6"/>
      <c r="M220" s="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2">
        <v>15</v>
      </c>
      <c r="C221" s="5" t="s">
        <v>277</v>
      </c>
      <c r="D221" s="13" t="s">
        <v>274</v>
      </c>
      <c r="E221" s="14">
        <f>F221/G221*100</f>
        <v>25</v>
      </c>
      <c r="F221" s="6">
        <f>SUM(H221:M221)</f>
        <v>1</v>
      </c>
      <c r="G221" s="6">
        <f>COUNT(H221:M221)*2</f>
        <v>4</v>
      </c>
      <c r="H221" s="6">
        <v>1</v>
      </c>
      <c r="I221" s="6"/>
      <c r="J221" s="6">
        <v>0</v>
      </c>
      <c r="K221" s="6"/>
      <c r="L221" s="6"/>
      <c r="M221" s="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2">
        <v>16</v>
      </c>
      <c r="C222" s="5" t="s">
        <v>289</v>
      </c>
      <c r="D222" s="13" t="s">
        <v>68</v>
      </c>
      <c r="E222" s="14">
        <f>F222/G222*100</f>
        <v>16.666666666666664</v>
      </c>
      <c r="F222" s="6">
        <f>SUM(H222:M222)</f>
        <v>1</v>
      </c>
      <c r="G222" s="6">
        <f>COUNT(H222:M222)*2</f>
        <v>6</v>
      </c>
      <c r="H222" s="6">
        <v>0</v>
      </c>
      <c r="I222" s="6">
        <v>0</v>
      </c>
      <c r="J222" s="6">
        <v>1</v>
      </c>
      <c r="K222" s="6"/>
      <c r="L222" s="6"/>
      <c r="M222" s="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2">
        <v>17</v>
      </c>
      <c r="C223" s="5" t="s">
        <v>266</v>
      </c>
      <c r="D223" s="13" t="s">
        <v>63</v>
      </c>
      <c r="E223" s="14">
        <f>F223/G223*100</f>
        <v>0</v>
      </c>
      <c r="F223" s="6">
        <f>SUM(H223:M223)</f>
        <v>0</v>
      </c>
      <c r="G223" s="6">
        <f>COUNT(H223:M223)*2</f>
        <v>6</v>
      </c>
      <c r="H223" s="6">
        <v>0</v>
      </c>
      <c r="I223" s="6">
        <v>0</v>
      </c>
      <c r="J223" s="6">
        <v>0</v>
      </c>
      <c r="K223" s="6"/>
      <c r="L223" s="6"/>
      <c r="M223" s="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2">
        <v>18</v>
      </c>
      <c r="C224" s="5" t="s">
        <v>275</v>
      </c>
      <c r="D224" s="13" t="s">
        <v>274</v>
      </c>
      <c r="E224" s="14">
        <f>F224/G224*100</f>
        <v>0</v>
      </c>
      <c r="F224" s="6">
        <f>SUM(H224:M224)</f>
        <v>0</v>
      </c>
      <c r="G224" s="6">
        <f>COUNT(H224:M224)*2</f>
        <v>2</v>
      </c>
      <c r="H224" s="6">
        <v>0</v>
      </c>
      <c r="I224" s="6"/>
      <c r="J224" s="6"/>
      <c r="K224" s="6"/>
      <c r="L224" s="6"/>
      <c r="M224" s="6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2">
        <v>19</v>
      </c>
      <c r="C225" s="5" t="s">
        <v>276</v>
      </c>
      <c r="D225" s="13" t="s">
        <v>274</v>
      </c>
      <c r="E225" s="14">
        <f>F225/G225*100</f>
        <v>0</v>
      </c>
      <c r="F225" s="6">
        <f>SUM(H225:M225)</f>
        <v>0</v>
      </c>
      <c r="G225" s="6">
        <f>COUNT(H225:M225)*2</f>
        <v>4</v>
      </c>
      <c r="H225" s="6">
        <v>0</v>
      </c>
      <c r="I225" s="6"/>
      <c r="J225" s="6">
        <v>0</v>
      </c>
      <c r="K225" s="6"/>
      <c r="L225" s="6"/>
      <c r="M225" s="6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2">
        <v>20</v>
      </c>
      <c r="C226" s="5" t="s">
        <v>282</v>
      </c>
      <c r="D226" s="13" t="s">
        <v>67</v>
      </c>
      <c r="E226" s="14">
        <f>F226/G226*100</f>
        <v>0</v>
      </c>
      <c r="F226" s="6">
        <f>SUM(H226:M226)</f>
        <v>0</v>
      </c>
      <c r="G226" s="6">
        <f>COUNT(H226:M226)*2</f>
        <v>2</v>
      </c>
      <c r="H226" s="6"/>
      <c r="I226" s="6">
        <v>0</v>
      </c>
      <c r="J226" s="6"/>
      <c r="K226" s="6"/>
      <c r="L226" s="6"/>
      <c r="M226" s="6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2">
        <v>21</v>
      </c>
      <c r="C227" s="5" t="s">
        <v>267</v>
      </c>
      <c r="D227" s="13" t="s">
        <v>63</v>
      </c>
      <c r="E227" s="14"/>
      <c r="F227" s="6"/>
      <c r="G227" s="6"/>
      <c r="H227" s="6"/>
      <c r="I227" s="6"/>
      <c r="J227" s="6"/>
      <c r="K227" s="6"/>
      <c r="L227" s="6"/>
      <c r="M227" s="6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2">
        <v>22</v>
      </c>
      <c r="C228" s="5" t="s">
        <v>270</v>
      </c>
      <c r="D228" s="13" t="s">
        <v>63</v>
      </c>
      <c r="E228" s="14"/>
      <c r="F228" s="6"/>
      <c r="G228" s="6"/>
      <c r="H228" s="6"/>
      <c r="I228" s="6"/>
      <c r="J228" s="6"/>
      <c r="K228" s="6"/>
      <c r="L228" s="6"/>
      <c r="M228" s="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2">
        <v>23</v>
      </c>
      <c r="C229" s="5" t="s">
        <v>281</v>
      </c>
      <c r="D229" s="13" t="s">
        <v>66</v>
      </c>
      <c r="E229" s="14"/>
      <c r="F229" s="6"/>
      <c r="G229" s="6"/>
      <c r="H229" s="6"/>
      <c r="I229" s="6"/>
      <c r="J229" s="6"/>
      <c r="K229" s="6"/>
      <c r="L229" s="6"/>
      <c r="M229" s="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2">
        <v>24</v>
      </c>
      <c r="C230" s="5" t="s">
        <v>287</v>
      </c>
      <c r="D230" s="13" t="s">
        <v>68</v>
      </c>
      <c r="E230" s="14"/>
      <c r="F230" s="6"/>
      <c r="G230" s="6"/>
      <c r="H230" s="6"/>
      <c r="I230" s="6"/>
      <c r="J230" s="6"/>
      <c r="K230" s="6"/>
      <c r="L230" s="6"/>
      <c r="M230" s="6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8"/>
      <c r="D231" s="1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5" t="s">
        <v>69</v>
      </c>
      <c r="C232" s="26"/>
      <c r="D232" s="9"/>
      <c r="E232" s="7"/>
      <c r="F232" s="7"/>
      <c r="G232" s="7"/>
      <c r="H232" s="25" t="s">
        <v>1</v>
      </c>
      <c r="I232" s="27"/>
      <c r="J232" s="27"/>
      <c r="K232" s="27"/>
      <c r="L232" s="27"/>
      <c r="M232" s="26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 t="s">
        <v>2</v>
      </c>
      <c r="C233" s="10" t="s">
        <v>76</v>
      </c>
      <c r="D233" s="11" t="s">
        <v>3</v>
      </c>
      <c r="E233" s="2" t="s">
        <v>77</v>
      </c>
      <c r="F233" s="2" t="s">
        <v>78</v>
      </c>
      <c r="G233" s="2" t="s">
        <v>79</v>
      </c>
      <c r="H233" s="2">
        <v>1</v>
      </c>
      <c r="I233" s="2">
        <v>2</v>
      </c>
      <c r="J233" s="2">
        <v>3</v>
      </c>
      <c r="K233" s="2">
        <v>4</v>
      </c>
      <c r="L233" s="2">
        <v>5</v>
      </c>
      <c r="M233" s="2">
        <v>6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2">
        <v>1</v>
      </c>
      <c r="C234" s="5" t="s">
        <v>292</v>
      </c>
      <c r="D234" s="13" t="s">
        <v>70</v>
      </c>
      <c r="E234" s="14">
        <f>F234/G234*100</f>
        <v>100</v>
      </c>
      <c r="F234" s="6">
        <f>SUM(H234:M234)</f>
        <v>6</v>
      </c>
      <c r="G234" s="6">
        <f>COUNT(H234:M234)*2</f>
        <v>6</v>
      </c>
      <c r="H234" s="6">
        <v>2</v>
      </c>
      <c r="I234" s="6">
        <v>2</v>
      </c>
      <c r="J234" s="6">
        <v>2</v>
      </c>
      <c r="K234" s="6"/>
      <c r="L234" s="6"/>
      <c r="M234" s="6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2">
        <v>2</v>
      </c>
      <c r="C235" s="5" t="s">
        <v>296</v>
      </c>
      <c r="D235" s="13" t="s">
        <v>71</v>
      </c>
      <c r="E235" s="14">
        <f>F235/G235*100</f>
        <v>100</v>
      </c>
      <c r="F235" s="6">
        <f>SUM(H235:M235)</f>
        <v>4</v>
      </c>
      <c r="G235" s="6">
        <f>COUNT(H235:M235)*2</f>
        <v>4</v>
      </c>
      <c r="H235" s="6"/>
      <c r="I235" s="6">
        <v>2</v>
      </c>
      <c r="J235" s="6">
        <v>2</v>
      </c>
      <c r="K235" s="6"/>
      <c r="L235" s="6"/>
      <c r="M235" s="6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2">
        <v>3</v>
      </c>
      <c r="C236" s="5" t="s">
        <v>302</v>
      </c>
      <c r="D236" s="13" t="s">
        <v>73</v>
      </c>
      <c r="E236" s="14">
        <f>F236/G236*100</f>
        <v>100</v>
      </c>
      <c r="F236" s="6">
        <f>SUM(H236:M236)</f>
        <v>4</v>
      </c>
      <c r="G236" s="6">
        <f>COUNT(H236:M236)*2</f>
        <v>4</v>
      </c>
      <c r="H236" s="6">
        <v>2</v>
      </c>
      <c r="I236" s="6">
        <v>2</v>
      </c>
      <c r="J236" s="6"/>
      <c r="K236" s="6"/>
      <c r="L236" s="6"/>
      <c r="M236" s="6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2">
        <v>4</v>
      </c>
      <c r="C237" s="5" t="s">
        <v>304</v>
      </c>
      <c r="D237" s="13" t="s">
        <v>74</v>
      </c>
      <c r="E237" s="14">
        <f>F237/G237*100</f>
        <v>100</v>
      </c>
      <c r="F237" s="6">
        <f>SUM(H237:M237)</f>
        <v>2</v>
      </c>
      <c r="G237" s="6">
        <f>COUNT(H237:M237)*2</f>
        <v>2</v>
      </c>
      <c r="H237" s="6">
        <v>2</v>
      </c>
      <c r="I237" s="6"/>
      <c r="J237" s="6"/>
      <c r="K237" s="6"/>
      <c r="L237" s="6"/>
      <c r="M237" s="6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2">
        <v>5</v>
      </c>
      <c r="C238" s="5" t="s">
        <v>301</v>
      </c>
      <c r="D238" s="13" t="s">
        <v>73</v>
      </c>
      <c r="E238" s="14">
        <f>F238/G238*100</f>
        <v>83.333333333333343</v>
      </c>
      <c r="F238" s="6">
        <f>SUM(H238:M238)</f>
        <v>5</v>
      </c>
      <c r="G238" s="6">
        <f>COUNT(H238:M238)*2</f>
        <v>6</v>
      </c>
      <c r="H238" s="6">
        <v>2</v>
      </c>
      <c r="I238" s="6">
        <v>2</v>
      </c>
      <c r="J238" s="6">
        <v>1</v>
      </c>
      <c r="K238" s="6"/>
      <c r="L238" s="6"/>
      <c r="M238" s="6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2">
        <v>6</v>
      </c>
      <c r="C239" s="5" t="s">
        <v>298</v>
      </c>
      <c r="D239" s="13" t="s">
        <v>72</v>
      </c>
      <c r="E239" s="14">
        <f>F239/G239*100</f>
        <v>75</v>
      </c>
      <c r="F239" s="6">
        <f>SUM(H239:M239)</f>
        <v>3</v>
      </c>
      <c r="G239" s="6">
        <f>COUNT(H239:M239)*2</f>
        <v>4</v>
      </c>
      <c r="H239" s="6"/>
      <c r="I239" s="6">
        <v>1</v>
      </c>
      <c r="J239" s="6">
        <v>2</v>
      </c>
      <c r="K239" s="6"/>
      <c r="L239" s="6"/>
      <c r="M239" s="6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2">
        <v>7</v>
      </c>
      <c r="C240" s="5" t="s">
        <v>299</v>
      </c>
      <c r="D240" s="13" t="s">
        <v>72</v>
      </c>
      <c r="E240" s="14">
        <f>F240/G240*100</f>
        <v>75</v>
      </c>
      <c r="F240" s="6">
        <f>SUM(H240:M240)</f>
        <v>3</v>
      </c>
      <c r="G240" s="6">
        <f>COUNT(H240:M240)*2</f>
        <v>4</v>
      </c>
      <c r="H240" s="6"/>
      <c r="I240" s="6">
        <v>1</v>
      </c>
      <c r="J240" s="6">
        <v>2</v>
      </c>
      <c r="K240" s="6"/>
      <c r="L240" s="6"/>
      <c r="M240" s="6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2">
        <v>8</v>
      </c>
      <c r="C241" s="5" t="s">
        <v>293</v>
      </c>
      <c r="D241" s="13" t="s">
        <v>70</v>
      </c>
      <c r="E241" s="14">
        <f>F241/G241*100</f>
        <v>66.666666666666657</v>
      </c>
      <c r="F241" s="6">
        <f>SUM(H241:M241)</f>
        <v>4</v>
      </c>
      <c r="G241" s="6">
        <f>COUNT(H241:M241)*2</f>
        <v>6</v>
      </c>
      <c r="H241" s="6">
        <v>1</v>
      </c>
      <c r="I241" s="6">
        <v>1</v>
      </c>
      <c r="J241" s="6">
        <v>2</v>
      </c>
      <c r="K241" s="6"/>
      <c r="L241" s="6"/>
      <c r="M241" s="6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2">
        <v>9</v>
      </c>
      <c r="C242" s="5" t="s">
        <v>300</v>
      </c>
      <c r="D242" s="13" t="s">
        <v>73</v>
      </c>
      <c r="E242" s="14">
        <f>F242/G242*100</f>
        <v>50</v>
      </c>
      <c r="F242" s="6">
        <f>SUM(H242:M242)</f>
        <v>3</v>
      </c>
      <c r="G242" s="6">
        <f>COUNT(H242:M242)*2</f>
        <v>6</v>
      </c>
      <c r="H242" s="6">
        <v>2</v>
      </c>
      <c r="I242" s="6">
        <v>1</v>
      </c>
      <c r="J242" s="6">
        <v>0</v>
      </c>
      <c r="K242" s="6"/>
      <c r="L242" s="6"/>
      <c r="M242" s="6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2">
        <v>10</v>
      </c>
      <c r="C243" s="5" t="s">
        <v>290</v>
      </c>
      <c r="D243" s="13" t="s">
        <v>70</v>
      </c>
      <c r="E243" s="14">
        <f>F243/G243*100</f>
        <v>50</v>
      </c>
      <c r="F243" s="6">
        <f>SUM(H243:M243)</f>
        <v>2</v>
      </c>
      <c r="G243" s="6">
        <f>COUNT(H243:M243)*2</f>
        <v>4</v>
      </c>
      <c r="H243" s="6">
        <v>1</v>
      </c>
      <c r="I243" s="6"/>
      <c r="J243" s="6">
        <v>1</v>
      </c>
      <c r="K243" s="6"/>
      <c r="L243" s="6"/>
      <c r="M243" s="6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2">
        <v>11</v>
      </c>
      <c r="C244" s="5" t="s">
        <v>291</v>
      </c>
      <c r="D244" s="13" t="s">
        <v>70</v>
      </c>
      <c r="E244" s="14">
        <f>F244/G244*100</f>
        <v>50</v>
      </c>
      <c r="F244" s="6">
        <f>SUM(H244:M244)</f>
        <v>2</v>
      </c>
      <c r="G244" s="6">
        <f>COUNT(H244:M244)*2</f>
        <v>4</v>
      </c>
      <c r="H244" s="6">
        <v>1</v>
      </c>
      <c r="I244" s="6">
        <v>1</v>
      </c>
      <c r="J244" s="6"/>
      <c r="K244" s="6"/>
      <c r="L244" s="6"/>
      <c r="M244" s="6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2">
        <v>12</v>
      </c>
      <c r="C245" s="5" t="s">
        <v>297</v>
      </c>
      <c r="D245" s="13" t="s">
        <v>72</v>
      </c>
      <c r="E245" s="14">
        <f>F245/G245*100</f>
        <v>50</v>
      </c>
      <c r="F245" s="6">
        <f>SUM(H245:M245)</f>
        <v>2</v>
      </c>
      <c r="G245" s="6">
        <f>COUNT(H245:M245)*2</f>
        <v>4</v>
      </c>
      <c r="H245" s="6"/>
      <c r="I245" s="6">
        <v>1</v>
      </c>
      <c r="J245" s="6">
        <v>1</v>
      </c>
      <c r="K245" s="6"/>
      <c r="L245" s="6"/>
      <c r="M245" s="6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2">
        <v>13</v>
      </c>
      <c r="C246" s="5" t="s">
        <v>308</v>
      </c>
      <c r="D246" s="13" t="s">
        <v>74</v>
      </c>
      <c r="E246" s="14">
        <f>F246/G246*100</f>
        <v>50</v>
      </c>
      <c r="F246" s="6">
        <f>SUM(H246:M246)</f>
        <v>2</v>
      </c>
      <c r="G246" s="6">
        <f>COUNT(H246:M246)*2</f>
        <v>4</v>
      </c>
      <c r="H246" s="6">
        <v>2</v>
      </c>
      <c r="I246" s="6"/>
      <c r="J246" s="6">
        <v>0</v>
      </c>
      <c r="K246" s="6"/>
      <c r="L246" s="6"/>
      <c r="M246" s="6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2">
        <v>14</v>
      </c>
      <c r="C247" s="5" t="s">
        <v>310</v>
      </c>
      <c r="D247" s="13" t="s">
        <v>75</v>
      </c>
      <c r="E247" s="14">
        <f>F247/G247*100</f>
        <v>50</v>
      </c>
      <c r="F247" s="6">
        <f>SUM(H247:M247)</f>
        <v>2</v>
      </c>
      <c r="G247" s="6">
        <f>COUNT(H247:M247)*2</f>
        <v>4</v>
      </c>
      <c r="H247" s="6"/>
      <c r="I247" s="6">
        <v>1</v>
      </c>
      <c r="J247" s="6">
        <v>1</v>
      </c>
      <c r="K247" s="6"/>
      <c r="L247" s="6"/>
      <c r="M247" s="6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2">
        <v>15</v>
      </c>
      <c r="C248" s="5" t="s">
        <v>312</v>
      </c>
      <c r="D248" s="13" t="s">
        <v>75</v>
      </c>
      <c r="E248" s="14">
        <f>F248/G248*100</f>
        <v>50</v>
      </c>
      <c r="F248" s="6">
        <f>SUM(H248:M248)</f>
        <v>1</v>
      </c>
      <c r="G248" s="6">
        <f>COUNT(H248:M248)*2</f>
        <v>2</v>
      </c>
      <c r="H248" s="6"/>
      <c r="I248" s="6"/>
      <c r="J248" s="6">
        <v>1</v>
      </c>
      <c r="K248" s="6"/>
      <c r="L248" s="6"/>
      <c r="M248" s="6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2">
        <v>16</v>
      </c>
      <c r="C249" s="5" t="s">
        <v>295</v>
      </c>
      <c r="D249" s="13" t="s">
        <v>71</v>
      </c>
      <c r="E249" s="14">
        <f>F249/G249*100</f>
        <v>33.333333333333329</v>
      </c>
      <c r="F249" s="6">
        <f>SUM(H249:M249)</f>
        <v>2</v>
      </c>
      <c r="G249" s="6">
        <f>COUNT(H249:M249)*2</f>
        <v>6</v>
      </c>
      <c r="H249" s="6">
        <v>0</v>
      </c>
      <c r="I249" s="6">
        <v>1</v>
      </c>
      <c r="J249" s="6">
        <v>1</v>
      </c>
      <c r="K249" s="6"/>
      <c r="L249" s="6"/>
      <c r="M249" s="6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2">
        <v>17</v>
      </c>
      <c r="C250" s="5" t="s">
        <v>311</v>
      </c>
      <c r="D250" s="13" t="s">
        <v>75</v>
      </c>
      <c r="E250" s="14">
        <f>F250/G250*100</f>
        <v>25</v>
      </c>
      <c r="F250" s="6">
        <f>SUM(H250:M250)</f>
        <v>1</v>
      </c>
      <c r="G250" s="6">
        <f>COUNT(H250:M250)*2</f>
        <v>4</v>
      </c>
      <c r="H250" s="6">
        <v>1</v>
      </c>
      <c r="I250" s="6">
        <v>0</v>
      </c>
      <c r="J250" s="6"/>
      <c r="K250" s="6"/>
      <c r="L250" s="6"/>
      <c r="M250" s="6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2">
        <v>18</v>
      </c>
      <c r="C251" s="5" t="s">
        <v>294</v>
      </c>
      <c r="D251" s="13" t="s">
        <v>71</v>
      </c>
      <c r="E251" s="14">
        <f>F251/G251*100</f>
        <v>16.666666666666664</v>
      </c>
      <c r="F251" s="6">
        <f>SUM(H251:M251)</f>
        <v>1</v>
      </c>
      <c r="G251" s="6">
        <f>COUNT(H251:M251)*2</f>
        <v>6</v>
      </c>
      <c r="H251" s="6">
        <v>1</v>
      </c>
      <c r="I251" s="6">
        <v>0</v>
      </c>
      <c r="J251" s="6">
        <v>0</v>
      </c>
      <c r="K251" s="6"/>
      <c r="L251" s="6"/>
      <c r="M251" s="6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2">
        <v>19</v>
      </c>
      <c r="C252" s="5" t="s">
        <v>306</v>
      </c>
      <c r="D252" s="13" t="s">
        <v>74</v>
      </c>
      <c r="E252" s="14">
        <f>F252/G252*100</f>
        <v>16.666666666666664</v>
      </c>
      <c r="F252" s="6">
        <f>SUM(H252:M252)</f>
        <v>1</v>
      </c>
      <c r="G252" s="6">
        <f>COUNT(H252:M252)*2</f>
        <v>6</v>
      </c>
      <c r="H252" s="6">
        <v>1</v>
      </c>
      <c r="I252" s="6">
        <v>0</v>
      </c>
      <c r="J252" s="6">
        <v>0</v>
      </c>
      <c r="K252" s="6"/>
      <c r="L252" s="6"/>
      <c r="M252" s="6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2">
        <v>20</v>
      </c>
      <c r="C253" s="5" t="s">
        <v>313</v>
      </c>
      <c r="D253" s="13" t="s">
        <v>75</v>
      </c>
      <c r="E253" s="14">
        <f>F253/G253*100</f>
        <v>16.666666666666664</v>
      </c>
      <c r="F253" s="6">
        <f>SUM(H253:M253)</f>
        <v>1</v>
      </c>
      <c r="G253" s="6">
        <f>COUNT(H253:M253)*2</f>
        <v>6</v>
      </c>
      <c r="H253" s="6">
        <v>0</v>
      </c>
      <c r="I253" s="6">
        <v>0</v>
      </c>
      <c r="J253" s="6">
        <v>1</v>
      </c>
      <c r="K253" s="6"/>
      <c r="L253" s="6"/>
      <c r="M253" s="6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2">
        <v>21</v>
      </c>
      <c r="C254" s="5" t="s">
        <v>305</v>
      </c>
      <c r="D254" s="13" t="s">
        <v>74</v>
      </c>
      <c r="E254" s="14">
        <f>F254/G254*100</f>
        <v>0</v>
      </c>
      <c r="F254" s="6">
        <f>SUM(H254:M254)</f>
        <v>0</v>
      </c>
      <c r="G254" s="6">
        <f>COUNT(H254:M254)*2</f>
        <v>4</v>
      </c>
      <c r="H254" s="6"/>
      <c r="I254" s="6">
        <v>0</v>
      </c>
      <c r="J254" s="6">
        <v>0</v>
      </c>
      <c r="K254" s="6"/>
      <c r="L254" s="6"/>
      <c r="M254" s="6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2">
        <v>22</v>
      </c>
      <c r="C255" s="5" t="s">
        <v>307</v>
      </c>
      <c r="D255" s="13" t="s">
        <v>74</v>
      </c>
      <c r="E255" s="14">
        <f>F255/G255*100</f>
        <v>0</v>
      </c>
      <c r="F255" s="6">
        <f>SUM(H255:M255)</f>
        <v>0</v>
      </c>
      <c r="G255" s="6">
        <f>COUNT(H255:M255)*2</f>
        <v>2</v>
      </c>
      <c r="H255" s="6"/>
      <c r="I255" s="6"/>
      <c r="J255" s="6">
        <v>0</v>
      </c>
      <c r="K255" s="6"/>
      <c r="L255" s="6"/>
      <c r="M255" s="6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2">
        <v>23</v>
      </c>
      <c r="C256" s="5" t="s">
        <v>309</v>
      </c>
      <c r="D256" s="13" t="s">
        <v>75</v>
      </c>
      <c r="E256" s="14">
        <f>F256/G256*100</f>
        <v>0</v>
      </c>
      <c r="F256" s="6">
        <f>SUM(H256:M256)</f>
        <v>0</v>
      </c>
      <c r="G256" s="6">
        <f>COUNT(H256:M256)*2</f>
        <v>6</v>
      </c>
      <c r="H256" s="6">
        <v>0</v>
      </c>
      <c r="I256" s="6">
        <v>0</v>
      </c>
      <c r="J256" s="6">
        <v>0</v>
      </c>
      <c r="K256" s="6"/>
      <c r="L256" s="6"/>
      <c r="M256" s="6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2">
        <v>24</v>
      </c>
      <c r="C257" s="5" t="s">
        <v>303</v>
      </c>
      <c r="D257" s="13" t="s">
        <v>73</v>
      </c>
      <c r="E257" s="14"/>
      <c r="F257" s="6"/>
      <c r="G257" s="6"/>
      <c r="H257" s="6"/>
      <c r="I257" s="6"/>
      <c r="J257" s="6"/>
      <c r="K257" s="6"/>
      <c r="L257" s="6"/>
      <c r="M257" s="6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8"/>
      <c r="D258" s="1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8"/>
      <c r="D259" s="1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8"/>
      <c r="D260" s="1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8"/>
      <c r="D261" s="1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8"/>
      <c r="D262" s="1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8"/>
      <c r="D263" s="1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8"/>
      <c r="D264" s="1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8"/>
      <c r="D265" s="1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8"/>
      <c r="D266" s="1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8"/>
      <c r="D267" s="1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8"/>
      <c r="D268" s="1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8"/>
      <c r="D269" s="1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8"/>
      <c r="D270" s="1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8"/>
      <c r="D271" s="1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8"/>
      <c r="D272" s="1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8"/>
      <c r="D273" s="1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8"/>
      <c r="D274" s="1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8"/>
      <c r="D275" s="1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8"/>
      <c r="D276" s="1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8"/>
      <c r="D277" s="1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8"/>
      <c r="D278" s="1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8"/>
      <c r="D279" s="1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8"/>
      <c r="D280" s="1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8"/>
      <c r="D281" s="1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8"/>
      <c r="D282" s="1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8"/>
      <c r="D283" s="1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8"/>
      <c r="D284" s="1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8"/>
      <c r="D285" s="1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8"/>
      <c r="D286" s="1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8"/>
      <c r="D287" s="1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8"/>
      <c r="D288" s="1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8"/>
      <c r="D289" s="1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8"/>
      <c r="D290" s="1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8"/>
      <c r="D291" s="1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8"/>
      <c r="D292" s="1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8"/>
      <c r="D293" s="1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8"/>
      <c r="D294" s="1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8"/>
      <c r="D295" s="1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8"/>
      <c r="D296" s="1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8"/>
      <c r="D297" s="1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8"/>
      <c r="D298" s="1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8"/>
      <c r="D299" s="1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8"/>
      <c r="D300" s="1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8"/>
      <c r="D301" s="1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8"/>
      <c r="D302" s="1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8"/>
      <c r="D303" s="1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8"/>
      <c r="D304" s="1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8"/>
      <c r="D305" s="1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8"/>
      <c r="D306" s="1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8"/>
      <c r="D307" s="1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8"/>
      <c r="D308" s="1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8"/>
      <c r="D309" s="1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8"/>
      <c r="D310" s="1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8"/>
      <c r="D311" s="1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8"/>
      <c r="D312" s="1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8"/>
      <c r="D313" s="1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8"/>
      <c r="D314" s="1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8"/>
      <c r="D315" s="1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8"/>
      <c r="D316" s="1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8"/>
      <c r="D317" s="1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8"/>
      <c r="D318" s="1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8"/>
      <c r="D319" s="1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8"/>
      <c r="D320" s="1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8"/>
      <c r="D321" s="1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8"/>
      <c r="D322" s="1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8"/>
      <c r="D323" s="1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8"/>
      <c r="D324" s="1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8"/>
      <c r="D325" s="1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8"/>
      <c r="D326" s="1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8"/>
      <c r="D327" s="1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8"/>
      <c r="D328" s="1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8"/>
      <c r="D329" s="1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8"/>
      <c r="D330" s="1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8"/>
      <c r="D331" s="1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8"/>
      <c r="D332" s="1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8"/>
      <c r="D333" s="1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8"/>
      <c r="D334" s="1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8"/>
      <c r="D335" s="1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8"/>
      <c r="D336" s="1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8"/>
      <c r="D337" s="1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8"/>
      <c r="D338" s="1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8"/>
      <c r="D339" s="1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8"/>
      <c r="D340" s="1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8"/>
      <c r="D341" s="1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8"/>
      <c r="D342" s="1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8"/>
      <c r="D343" s="1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8"/>
      <c r="D344" s="1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8"/>
      <c r="D345" s="1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8"/>
      <c r="D346" s="1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8"/>
      <c r="D347" s="1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8"/>
      <c r="D348" s="1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8"/>
      <c r="D349" s="1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8"/>
      <c r="D350" s="1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8"/>
      <c r="D351" s="1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8"/>
      <c r="D352" s="1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8"/>
      <c r="D353" s="1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8"/>
      <c r="D354" s="1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8"/>
      <c r="D355" s="1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8"/>
      <c r="D356" s="1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8"/>
      <c r="D357" s="1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8"/>
      <c r="D358" s="1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8"/>
      <c r="D359" s="1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8"/>
      <c r="D360" s="1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8"/>
      <c r="D361" s="1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8"/>
      <c r="D362" s="1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8"/>
      <c r="D363" s="1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8"/>
      <c r="D364" s="1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8"/>
      <c r="D365" s="1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8"/>
      <c r="D366" s="1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8"/>
      <c r="D367" s="1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8"/>
      <c r="D368" s="1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8"/>
      <c r="D369" s="1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8"/>
      <c r="D370" s="1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8"/>
      <c r="D371" s="1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8"/>
      <c r="D372" s="1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8"/>
      <c r="D373" s="1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8"/>
      <c r="D374" s="1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8"/>
      <c r="D375" s="1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8"/>
      <c r="D376" s="1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8"/>
      <c r="D377" s="1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8"/>
      <c r="D378" s="1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8"/>
      <c r="D379" s="1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8"/>
      <c r="D380" s="1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8"/>
      <c r="D381" s="1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8"/>
      <c r="D382" s="1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8"/>
      <c r="D383" s="1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8"/>
      <c r="D384" s="1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8"/>
      <c r="D385" s="1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8"/>
      <c r="D386" s="1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8"/>
      <c r="D387" s="1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8"/>
      <c r="D388" s="1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8"/>
      <c r="D389" s="1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8"/>
      <c r="D390" s="1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8"/>
      <c r="D391" s="1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8"/>
      <c r="D392" s="1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8"/>
      <c r="D393" s="1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8"/>
      <c r="D394" s="1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8"/>
      <c r="D395" s="1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8"/>
      <c r="D396" s="1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8"/>
      <c r="D397" s="1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8"/>
      <c r="D398" s="1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8"/>
      <c r="D399" s="1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8"/>
      <c r="D400" s="1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8"/>
      <c r="D401" s="1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8"/>
      <c r="D402" s="1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8"/>
      <c r="D403" s="1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8"/>
      <c r="D404" s="1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8"/>
      <c r="D405" s="1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8"/>
      <c r="D406" s="1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8"/>
      <c r="D407" s="1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8"/>
      <c r="D408" s="1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8"/>
      <c r="D409" s="1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8"/>
      <c r="D410" s="1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8"/>
      <c r="D411" s="1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8"/>
      <c r="D412" s="1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8"/>
      <c r="D413" s="1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8"/>
      <c r="D414" s="1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8"/>
      <c r="D415" s="1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8"/>
      <c r="D416" s="1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8"/>
      <c r="D417" s="1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8"/>
      <c r="D418" s="1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8"/>
      <c r="D419" s="1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8"/>
      <c r="D420" s="1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8"/>
      <c r="D421" s="1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8"/>
      <c r="D422" s="1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8"/>
      <c r="D423" s="1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8"/>
      <c r="D424" s="1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8"/>
      <c r="D425" s="1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8"/>
      <c r="D426" s="1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8"/>
      <c r="D427" s="1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8"/>
      <c r="D428" s="1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8"/>
      <c r="D429" s="1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8"/>
      <c r="D430" s="1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8"/>
      <c r="D431" s="1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8"/>
      <c r="D432" s="1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8"/>
      <c r="D433" s="1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8"/>
      <c r="D434" s="1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8"/>
      <c r="D435" s="1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8"/>
      <c r="D436" s="1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8"/>
      <c r="D437" s="1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8"/>
      <c r="D438" s="1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8"/>
      <c r="D439" s="1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8"/>
      <c r="D440" s="1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8"/>
      <c r="D441" s="1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8"/>
      <c r="D442" s="1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8"/>
      <c r="D443" s="1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8"/>
      <c r="D444" s="1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8"/>
      <c r="D445" s="1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8"/>
      <c r="D446" s="1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8"/>
      <c r="D447" s="1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8"/>
      <c r="D448" s="1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8"/>
      <c r="D449" s="1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8"/>
      <c r="D450" s="1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8"/>
      <c r="D451" s="1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8"/>
      <c r="D452" s="1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8"/>
      <c r="D453" s="1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8"/>
      <c r="D454" s="1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8"/>
      <c r="D455" s="1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8"/>
      <c r="D456" s="1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8"/>
      <c r="D457" s="1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8"/>
      <c r="D458" s="1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8"/>
      <c r="D459" s="1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8"/>
      <c r="D460" s="1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8"/>
      <c r="D461" s="1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8"/>
      <c r="D462" s="1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8"/>
      <c r="D463" s="1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8"/>
      <c r="D464" s="1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8"/>
      <c r="D465" s="1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8"/>
      <c r="D466" s="1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8"/>
      <c r="D467" s="1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8"/>
      <c r="D468" s="1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8"/>
      <c r="D469" s="1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8"/>
      <c r="D470" s="1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8"/>
      <c r="D471" s="1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8"/>
      <c r="D472" s="1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8"/>
      <c r="D473" s="1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8"/>
      <c r="D474" s="1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8"/>
      <c r="D475" s="1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8"/>
      <c r="D476" s="1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8"/>
      <c r="D477" s="1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8"/>
      <c r="D478" s="1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8"/>
      <c r="D479" s="1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8"/>
      <c r="D480" s="1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8"/>
      <c r="D481" s="1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8"/>
      <c r="D482" s="1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8"/>
      <c r="D483" s="1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8"/>
      <c r="D484" s="1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8"/>
      <c r="D485" s="1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8"/>
      <c r="D486" s="1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8"/>
      <c r="D487" s="1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8"/>
      <c r="D488" s="1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8"/>
      <c r="D489" s="1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8"/>
      <c r="D490" s="1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8"/>
      <c r="D491" s="1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8"/>
      <c r="D492" s="1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8"/>
      <c r="D493" s="1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8"/>
      <c r="D494" s="1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8"/>
      <c r="D495" s="1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8"/>
      <c r="D496" s="1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8"/>
      <c r="D497" s="1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8"/>
      <c r="D498" s="1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8"/>
      <c r="D499" s="1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8"/>
      <c r="D500" s="1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8"/>
      <c r="D501" s="1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8"/>
      <c r="D502" s="1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8"/>
      <c r="D503" s="1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8"/>
      <c r="D504" s="1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8"/>
      <c r="D505" s="1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8"/>
      <c r="D506" s="1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8"/>
      <c r="D507" s="1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8"/>
      <c r="D508" s="1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8"/>
      <c r="D509" s="1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8"/>
      <c r="D510" s="1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8"/>
      <c r="D511" s="1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8"/>
      <c r="D512" s="1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8"/>
      <c r="D513" s="1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8"/>
      <c r="D514" s="1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8"/>
      <c r="D515" s="1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8"/>
      <c r="D516" s="1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8"/>
      <c r="D517" s="1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8"/>
      <c r="D518" s="1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8"/>
      <c r="D519" s="1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8"/>
      <c r="D520" s="1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8"/>
      <c r="D521" s="1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8"/>
      <c r="D522" s="1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8"/>
      <c r="D523" s="1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8"/>
      <c r="D524" s="1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8"/>
      <c r="D525" s="1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8"/>
      <c r="D526" s="1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8"/>
      <c r="D527" s="1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8"/>
      <c r="D528" s="1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8"/>
      <c r="D529" s="1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8"/>
      <c r="D530" s="1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8"/>
      <c r="D531" s="1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8"/>
      <c r="D532" s="1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8"/>
      <c r="D533" s="1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8"/>
      <c r="D534" s="1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8"/>
      <c r="D535" s="1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8"/>
      <c r="D536" s="1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8"/>
      <c r="D537" s="1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8"/>
      <c r="D538" s="1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8"/>
      <c r="D539" s="1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8"/>
      <c r="D540" s="1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8"/>
      <c r="D541" s="1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8"/>
      <c r="D542" s="1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8"/>
      <c r="D543" s="1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8"/>
      <c r="D544" s="1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8"/>
      <c r="D545" s="1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8"/>
      <c r="D546" s="1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8"/>
      <c r="D547" s="1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8"/>
      <c r="D548" s="1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8"/>
      <c r="D549" s="1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8"/>
      <c r="D550" s="1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8"/>
      <c r="D551" s="1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8"/>
      <c r="D552" s="1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8"/>
      <c r="D553" s="1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8"/>
      <c r="D554" s="1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8"/>
      <c r="D555" s="1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8"/>
      <c r="D556" s="1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8"/>
      <c r="D557" s="1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8"/>
      <c r="D558" s="1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8"/>
      <c r="D559" s="1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8"/>
      <c r="D560" s="1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8"/>
      <c r="D561" s="1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8"/>
      <c r="D562" s="1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8"/>
      <c r="D563" s="1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8"/>
      <c r="D564" s="1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8"/>
      <c r="D565" s="1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8"/>
      <c r="D566" s="1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8"/>
      <c r="D567" s="1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8"/>
      <c r="D568" s="1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8"/>
      <c r="D569" s="1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8"/>
      <c r="D570" s="1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8"/>
      <c r="D571" s="1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8"/>
      <c r="D572" s="1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8"/>
      <c r="D573" s="1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8"/>
      <c r="D574" s="1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8"/>
      <c r="D575" s="1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8"/>
      <c r="D576" s="1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8"/>
      <c r="D577" s="1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8"/>
      <c r="D578" s="1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8"/>
      <c r="D579" s="1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8"/>
      <c r="D580" s="1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8"/>
      <c r="D581" s="1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8"/>
      <c r="D582" s="1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8"/>
      <c r="D583" s="1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8"/>
      <c r="D584" s="1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8"/>
      <c r="D585" s="1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8"/>
      <c r="D586" s="1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8"/>
      <c r="D587" s="1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8"/>
      <c r="D588" s="1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8"/>
      <c r="D589" s="1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8"/>
      <c r="D590" s="1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8"/>
      <c r="D591" s="1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8"/>
      <c r="D592" s="1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8"/>
      <c r="D593" s="1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8"/>
      <c r="D594" s="1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8"/>
      <c r="D595" s="1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8"/>
      <c r="D596" s="1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8"/>
      <c r="D597" s="1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8"/>
      <c r="D598" s="1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8"/>
      <c r="D599" s="1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8"/>
      <c r="D600" s="1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8"/>
      <c r="D601" s="1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8"/>
      <c r="D602" s="1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8"/>
      <c r="D603" s="1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8"/>
      <c r="D604" s="1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8"/>
      <c r="D605" s="1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8"/>
      <c r="D606" s="1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8"/>
      <c r="D607" s="1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8"/>
      <c r="D608" s="1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8"/>
      <c r="D609" s="1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8"/>
      <c r="D610" s="1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8"/>
      <c r="D611" s="1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8"/>
      <c r="D612" s="1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8"/>
      <c r="D613" s="1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8"/>
      <c r="D614" s="1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8"/>
      <c r="D615" s="1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8"/>
      <c r="D616" s="1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8"/>
      <c r="D617" s="1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8"/>
      <c r="D618" s="1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8"/>
      <c r="D619" s="1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8"/>
      <c r="D620" s="1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8"/>
      <c r="D621" s="1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8"/>
      <c r="D622" s="1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8"/>
      <c r="D623" s="1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8"/>
      <c r="D624" s="1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8"/>
      <c r="D625" s="1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8"/>
      <c r="D626" s="1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8"/>
      <c r="D627" s="1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8"/>
      <c r="D628" s="1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8"/>
      <c r="D629" s="1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8"/>
      <c r="D630" s="1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8"/>
      <c r="D631" s="1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8"/>
      <c r="D632" s="1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8"/>
      <c r="D633" s="1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8"/>
      <c r="D634" s="1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8"/>
      <c r="D635" s="1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8"/>
      <c r="D636" s="1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8"/>
      <c r="D637" s="1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8"/>
      <c r="D638" s="1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8"/>
      <c r="D639" s="1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8"/>
      <c r="D640" s="1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8"/>
      <c r="D641" s="1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8"/>
      <c r="D642" s="1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8"/>
      <c r="D643" s="1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8"/>
      <c r="D644" s="1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8"/>
      <c r="D645" s="1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8"/>
      <c r="D646" s="1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8"/>
      <c r="D647" s="1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8"/>
      <c r="D648" s="1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8"/>
      <c r="D649" s="1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8"/>
      <c r="D650" s="1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8"/>
      <c r="D651" s="1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8"/>
      <c r="D652" s="1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8"/>
      <c r="D653" s="1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8"/>
      <c r="D654" s="1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8"/>
      <c r="D655" s="1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8"/>
      <c r="D656" s="1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8"/>
      <c r="D657" s="1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8"/>
      <c r="D658" s="1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8"/>
      <c r="D659" s="1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8"/>
      <c r="D660" s="1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8"/>
      <c r="D661" s="1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8"/>
      <c r="D662" s="1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8"/>
      <c r="D663" s="1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8"/>
      <c r="D664" s="1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8"/>
      <c r="D665" s="1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8"/>
      <c r="D666" s="1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8"/>
      <c r="D667" s="1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8"/>
      <c r="D668" s="1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8"/>
      <c r="D669" s="1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8"/>
      <c r="D670" s="1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8"/>
      <c r="D671" s="1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8"/>
      <c r="D672" s="1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8"/>
      <c r="D673" s="1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8"/>
      <c r="D674" s="1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8"/>
      <c r="D675" s="1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8"/>
      <c r="D676" s="1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8"/>
      <c r="D677" s="1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8"/>
      <c r="D678" s="1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8"/>
      <c r="D679" s="1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8"/>
      <c r="D680" s="1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8"/>
      <c r="D681" s="1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8"/>
      <c r="D682" s="1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8"/>
      <c r="D683" s="1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8"/>
      <c r="D684" s="1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8"/>
      <c r="D685" s="1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8"/>
      <c r="D686" s="1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8"/>
      <c r="D687" s="1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8"/>
      <c r="D688" s="1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8"/>
      <c r="D689" s="1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8"/>
      <c r="D690" s="1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8"/>
      <c r="D691" s="1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8"/>
      <c r="D692" s="1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8"/>
      <c r="D693" s="1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8"/>
      <c r="D694" s="1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8"/>
      <c r="D695" s="1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8"/>
      <c r="D696" s="1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8"/>
      <c r="D697" s="1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8"/>
      <c r="D698" s="1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8"/>
      <c r="D699" s="1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8"/>
      <c r="D700" s="1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8"/>
      <c r="D701" s="1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8"/>
      <c r="D702" s="1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8"/>
      <c r="D703" s="1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8"/>
      <c r="D704" s="1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8"/>
      <c r="D705" s="1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8"/>
      <c r="D706" s="1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8"/>
      <c r="D707" s="1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8"/>
      <c r="D708" s="1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8"/>
      <c r="D709" s="1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8"/>
      <c r="D710" s="1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8"/>
      <c r="D711" s="1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8"/>
      <c r="D712" s="1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8"/>
      <c r="D713" s="1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8"/>
      <c r="D714" s="1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8"/>
      <c r="D715" s="1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8"/>
      <c r="D716" s="1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8"/>
      <c r="D717" s="1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8"/>
      <c r="D718" s="1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8"/>
      <c r="D719" s="1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8"/>
      <c r="D720" s="1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8"/>
      <c r="D721" s="1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8"/>
      <c r="D722" s="1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8"/>
      <c r="D723" s="1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8"/>
      <c r="D724" s="1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8"/>
      <c r="D725" s="1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8"/>
      <c r="D726" s="1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8"/>
      <c r="D727" s="1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8"/>
      <c r="D728" s="1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8"/>
      <c r="D729" s="1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8"/>
      <c r="D730" s="1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8"/>
      <c r="D731" s="1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8"/>
      <c r="D732" s="1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8"/>
      <c r="D733" s="1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8"/>
      <c r="D734" s="1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8"/>
      <c r="D735" s="1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8"/>
      <c r="D736" s="1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8"/>
      <c r="D737" s="1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8"/>
      <c r="D738" s="1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8"/>
      <c r="D739" s="1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8"/>
      <c r="D740" s="1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8"/>
      <c r="D741" s="1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8"/>
      <c r="D742" s="1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8"/>
      <c r="D743" s="1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8"/>
      <c r="D744" s="1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8"/>
      <c r="D745" s="1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8"/>
      <c r="D746" s="1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8"/>
      <c r="D747" s="1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8"/>
      <c r="D748" s="1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8"/>
      <c r="D749" s="1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8"/>
      <c r="D750" s="1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8"/>
      <c r="D751" s="1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8"/>
      <c r="D752" s="1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8"/>
      <c r="D753" s="1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8"/>
      <c r="D754" s="1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8"/>
      <c r="D755" s="1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8"/>
      <c r="D756" s="1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8"/>
      <c r="D757" s="1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8"/>
      <c r="D758" s="1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8"/>
      <c r="D759" s="1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8"/>
      <c r="D760" s="1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8"/>
      <c r="D761" s="1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8"/>
      <c r="D762" s="1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8"/>
      <c r="D763" s="1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8"/>
      <c r="D764" s="1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8"/>
      <c r="D765" s="1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8"/>
      <c r="D766" s="1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8"/>
      <c r="D767" s="1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8"/>
      <c r="D768" s="1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8"/>
      <c r="D769" s="1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8"/>
      <c r="D770" s="1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8"/>
      <c r="D771" s="1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8"/>
      <c r="D772" s="1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8"/>
      <c r="D773" s="1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8"/>
      <c r="D774" s="1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8"/>
      <c r="D775" s="1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8"/>
      <c r="D776" s="1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8"/>
      <c r="D777" s="1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8"/>
      <c r="D778" s="1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8"/>
      <c r="D779" s="1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8"/>
      <c r="D780" s="1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8"/>
      <c r="D781" s="1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8"/>
      <c r="D782" s="1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8"/>
      <c r="D783" s="1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8"/>
      <c r="D784" s="1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8"/>
      <c r="D785" s="1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8"/>
      <c r="D786" s="1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8"/>
      <c r="D787" s="1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8"/>
      <c r="D788" s="1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8"/>
      <c r="D789" s="1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8"/>
      <c r="D790" s="1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8"/>
      <c r="D791" s="1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8"/>
      <c r="D792" s="1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8"/>
      <c r="D793" s="1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8"/>
      <c r="D794" s="1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8"/>
      <c r="D795" s="1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8"/>
      <c r="D796" s="1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8"/>
      <c r="D797" s="1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8"/>
      <c r="D798" s="1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8"/>
      <c r="D799" s="1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8"/>
      <c r="D800" s="1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8"/>
      <c r="D801" s="1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8"/>
      <c r="D802" s="1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8"/>
      <c r="D803" s="1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8"/>
      <c r="D804" s="1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8"/>
      <c r="D805" s="1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8"/>
      <c r="D806" s="1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8"/>
      <c r="D807" s="1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8"/>
      <c r="D808" s="1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8"/>
      <c r="D809" s="1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8"/>
      <c r="D810" s="1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8"/>
      <c r="D811" s="1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8"/>
      <c r="D812" s="1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8"/>
      <c r="D813" s="1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8"/>
      <c r="D814" s="1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8"/>
      <c r="D815" s="1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8"/>
      <c r="D816" s="1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8"/>
      <c r="D817" s="1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8"/>
      <c r="D818" s="1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8"/>
      <c r="D819" s="1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8"/>
      <c r="D820" s="1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8"/>
      <c r="D821" s="1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8"/>
      <c r="D822" s="1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8"/>
      <c r="D823" s="1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8"/>
      <c r="D824" s="1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8"/>
      <c r="D825" s="1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8"/>
      <c r="D826" s="1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8"/>
      <c r="D827" s="1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8"/>
      <c r="D828" s="1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8"/>
      <c r="D829" s="1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8"/>
      <c r="D830" s="1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8"/>
      <c r="D831" s="1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8"/>
      <c r="D832" s="1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8"/>
      <c r="D833" s="1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8"/>
      <c r="D834" s="1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8"/>
      <c r="D835" s="1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8"/>
      <c r="D836" s="1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8"/>
      <c r="D837" s="1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8"/>
      <c r="D838" s="1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8"/>
      <c r="D839" s="1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8"/>
      <c r="D840" s="1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8"/>
      <c r="D841" s="1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8"/>
      <c r="D842" s="1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8"/>
      <c r="D843" s="1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8"/>
      <c r="D844" s="1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8"/>
      <c r="D845" s="1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8"/>
      <c r="D846" s="1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8"/>
      <c r="D847" s="1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8"/>
      <c r="D848" s="1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8"/>
      <c r="D849" s="1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8"/>
      <c r="D850" s="1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8"/>
      <c r="D851" s="1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8"/>
      <c r="D852" s="1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8"/>
      <c r="D853" s="1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8"/>
      <c r="D854" s="1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8"/>
      <c r="D855" s="1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8"/>
      <c r="D856" s="1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8"/>
      <c r="D857" s="1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8"/>
      <c r="D858" s="1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8"/>
      <c r="D859" s="1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8"/>
      <c r="D860" s="1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8"/>
      <c r="D861" s="1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8"/>
      <c r="D862" s="1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8"/>
      <c r="D863" s="1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8"/>
      <c r="D864" s="1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8"/>
      <c r="D865" s="1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8"/>
      <c r="D866" s="1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8"/>
      <c r="D867" s="1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8"/>
      <c r="D868" s="1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8"/>
      <c r="D869" s="1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8"/>
      <c r="D870" s="1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8"/>
      <c r="D871" s="1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8"/>
      <c r="D872" s="1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8"/>
      <c r="D873" s="1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8"/>
      <c r="D874" s="1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8"/>
      <c r="D875" s="1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8"/>
      <c r="D876" s="1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8"/>
      <c r="D877" s="1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8"/>
      <c r="D878" s="1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8"/>
      <c r="D879" s="1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8"/>
      <c r="D880" s="1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8"/>
      <c r="D881" s="1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8"/>
      <c r="D882" s="1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8"/>
      <c r="D883" s="1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8"/>
      <c r="D884" s="1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8"/>
      <c r="D885" s="1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8"/>
      <c r="D886" s="1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8"/>
      <c r="D887" s="1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8"/>
      <c r="D888" s="1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8"/>
      <c r="D889" s="1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8"/>
      <c r="D890" s="1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8"/>
      <c r="D891" s="1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8"/>
      <c r="D892" s="1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8"/>
      <c r="D893" s="1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8"/>
      <c r="D894" s="1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8"/>
      <c r="D895" s="1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8"/>
      <c r="D896" s="1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8"/>
      <c r="D897" s="1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8"/>
      <c r="D898" s="1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8"/>
      <c r="D899" s="1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8"/>
      <c r="D900" s="1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8"/>
      <c r="D901" s="1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8"/>
      <c r="D902" s="1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8"/>
      <c r="D903" s="1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8"/>
      <c r="D904" s="1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8"/>
      <c r="D905" s="1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8"/>
      <c r="D906" s="1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8"/>
      <c r="D907" s="1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8"/>
      <c r="D908" s="1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8"/>
      <c r="D909" s="1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8"/>
      <c r="D910" s="1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8"/>
      <c r="D911" s="1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8"/>
      <c r="D912" s="1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8"/>
      <c r="D913" s="1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8"/>
      <c r="D914" s="1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8"/>
      <c r="D915" s="1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8"/>
      <c r="D916" s="1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8"/>
      <c r="D917" s="1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8"/>
      <c r="D918" s="1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8"/>
      <c r="D919" s="1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8"/>
      <c r="D920" s="1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8"/>
      <c r="D921" s="1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8"/>
      <c r="D922" s="1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8"/>
      <c r="D923" s="1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8"/>
      <c r="D924" s="1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8"/>
      <c r="D925" s="1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8"/>
      <c r="D926" s="1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8"/>
      <c r="D927" s="1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8"/>
      <c r="D928" s="1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8"/>
      <c r="D929" s="1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8"/>
      <c r="D930" s="1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8"/>
      <c r="D931" s="1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8"/>
      <c r="D932" s="1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8"/>
      <c r="D933" s="1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8"/>
      <c r="D934" s="1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8"/>
      <c r="D935" s="1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8"/>
      <c r="D936" s="1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8"/>
      <c r="D937" s="1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8"/>
      <c r="D938" s="1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8"/>
      <c r="D939" s="1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8"/>
      <c r="D940" s="1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8"/>
      <c r="D941" s="1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</sheetData>
  <sortState xmlns:xlrd2="http://schemas.microsoft.com/office/spreadsheetml/2017/richdata2" ref="C234:J257">
    <sortCondition descending="1" ref="E234:E257"/>
    <sortCondition descending="1" ref="F234:F257"/>
  </sortState>
  <mergeCells count="18">
    <mergeCell ref="H87:M87"/>
    <mergeCell ref="B205:C205"/>
    <mergeCell ref="H205:M205"/>
    <mergeCell ref="B232:C232"/>
    <mergeCell ref="H232:M232"/>
    <mergeCell ref="B87:C87"/>
    <mergeCell ref="B118:C118"/>
    <mergeCell ref="H118:M118"/>
    <mergeCell ref="B148:C148"/>
    <mergeCell ref="H148:M148"/>
    <mergeCell ref="B176:C176"/>
    <mergeCell ref="H176:M176"/>
    <mergeCell ref="B1:C1"/>
    <mergeCell ref="H1:M1"/>
    <mergeCell ref="B27:C27"/>
    <mergeCell ref="H27:M27"/>
    <mergeCell ref="B55:C55"/>
    <mergeCell ref="H55:M55"/>
  </mergeCells>
  <pageMargins left="0.75" right="0.75" top="1" bottom="1" header="0" footer="0"/>
  <pageSetup orientation="portrait"/>
  <headerFooter>
    <oddHeader>&amp;LWinter Interschools&amp;CIndividual %&amp;RFriday 3:45pm ATTA Venue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5" t="s">
        <v>314</v>
      </c>
      <c r="C1" s="26"/>
      <c r="D1" s="1"/>
      <c r="E1" s="1"/>
      <c r="F1" s="25" t="s">
        <v>1</v>
      </c>
      <c r="G1" s="27"/>
      <c r="H1" s="27"/>
      <c r="I1" s="27"/>
      <c r="J1" s="27"/>
      <c r="K1" s="27"/>
      <c r="L1" s="26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316</v>
      </c>
      <c r="D3" s="6">
        <f>SUM(F3:L3)</f>
        <v>15</v>
      </c>
      <c r="E3" s="6">
        <f>COUNTIF(F3:L3,"&gt;=4")</f>
        <v>2</v>
      </c>
      <c r="F3" s="6">
        <v>3</v>
      </c>
      <c r="G3" s="6">
        <v>5</v>
      </c>
      <c r="H3" s="6">
        <v>7</v>
      </c>
      <c r="I3" s="6"/>
      <c r="J3" s="6"/>
      <c r="K3" s="6"/>
      <c r="L3" s="6"/>
    </row>
    <row r="4" spans="2:12" ht="15" customHeight="1" x14ac:dyDescent="0.2">
      <c r="B4" s="4">
        <v>2</v>
      </c>
      <c r="C4" s="5" t="s">
        <v>315</v>
      </c>
      <c r="D4" s="6">
        <f>SUM(F4:L4)</f>
        <v>13</v>
      </c>
      <c r="E4" s="6">
        <f>COUNTIF(F4:L4,"&gt;=4")</f>
        <v>2</v>
      </c>
      <c r="F4" s="6">
        <v>3</v>
      </c>
      <c r="G4" s="6">
        <v>4</v>
      </c>
      <c r="H4" s="6">
        <v>6</v>
      </c>
      <c r="I4" s="6"/>
      <c r="J4" s="6"/>
      <c r="K4" s="6"/>
      <c r="L4" s="6"/>
    </row>
    <row r="5" spans="2:12" ht="15" customHeight="1" x14ac:dyDescent="0.2">
      <c r="B5" s="4">
        <v>3</v>
      </c>
      <c r="C5" s="5" t="s">
        <v>319</v>
      </c>
      <c r="D5" s="6">
        <f>SUM(F5:L5)</f>
        <v>12</v>
      </c>
      <c r="E5" s="6">
        <f>COUNTIF(F5:L5,"&gt;=4")</f>
        <v>2</v>
      </c>
      <c r="F5" s="6">
        <v>4</v>
      </c>
      <c r="G5" s="6">
        <v>3</v>
      </c>
      <c r="H5" s="6">
        <v>5</v>
      </c>
      <c r="I5" s="6"/>
      <c r="J5" s="6"/>
      <c r="K5" s="6"/>
      <c r="L5" s="6"/>
    </row>
    <row r="6" spans="2:12" ht="15" customHeight="1" x14ac:dyDescent="0.2">
      <c r="B6" s="4">
        <v>4</v>
      </c>
      <c r="C6" s="5" t="s">
        <v>318</v>
      </c>
      <c r="D6" s="6">
        <f>SUM(F6:L6)</f>
        <v>9</v>
      </c>
      <c r="E6" s="6">
        <f>COUNTIF(F6:L6,"&gt;=4")</f>
        <v>1</v>
      </c>
      <c r="F6" s="6">
        <v>3</v>
      </c>
      <c r="G6" s="6">
        <v>5</v>
      </c>
      <c r="H6" s="6">
        <v>1</v>
      </c>
      <c r="I6" s="6"/>
      <c r="J6" s="6"/>
      <c r="K6" s="6"/>
      <c r="L6" s="6"/>
    </row>
    <row r="7" spans="2:12" ht="15" customHeight="1" x14ac:dyDescent="0.2">
      <c r="B7" s="4">
        <v>5</v>
      </c>
      <c r="C7" s="5" t="s">
        <v>317</v>
      </c>
      <c r="D7" s="6">
        <f>SUM(F7:L7)</f>
        <v>8</v>
      </c>
      <c r="E7" s="6">
        <f>COUNTIF(F7:L7,"&gt;=4")</f>
        <v>1</v>
      </c>
      <c r="F7" s="6">
        <v>4</v>
      </c>
      <c r="G7" s="6">
        <v>2</v>
      </c>
      <c r="H7" s="6">
        <v>2</v>
      </c>
      <c r="I7" s="6"/>
      <c r="J7" s="6"/>
      <c r="K7" s="6"/>
      <c r="L7" s="6"/>
    </row>
    <row r="8" spans="2:12" ht="15" customHeight="1" x14ac:dyDescent="0.2">
      <c r="B8" s="4">
        <v>6</v>
      </c>
      <c r="C8" s="5" t="s">
        <v>320</v>
      </c>
      <c r="D8" s="6">
        <f>SUM(F8:L8)</f>
        <v>6</v>
      </c>
      <c r="E8" s="6">
        <f>COUNTIF(F8:L8,"&gt;=4")</f>
        <v>1</v>
      </c>
      <c r="F8" s="6">
        <v>4</v>
      </c>
      <c r="G8" s="6">
        <v>2</v>
      </c>
      <c r="H8" s="6">
        <v>0</v>
      </c>
      <c r="I8" s="6"/>
      <c r="J8" s="6"/>
      <c r="K8" s="6"/>
      <c r="L8" s="6"/>
    </row>
    <row r="9" spans="2:12" ht="15" customHeight="1" x14ac:dyDescent="0.2">
      <c r="B9" s="7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15" customHeight="1" x14ac:dyDescent="0.2">
      <c r="B10" s="25" t="s">
        <v>321</v>
      </c>
      <c r="C10" s="26"/>
      <c r="D10" s="1"/>
      <c r="E10" s="1"/>
      <c r="F10" s="25" t="s">
        <v>1</v>
      </c>
      <c r="G10" s="27"/>
      <c r="H10" s="27"/>
      <c r="I10" s="27"/>
      <c r="J10" s="27"/>
      <c r="K10" s="27"/>
      <c r="L10" s="26"/>
    </row>
    <row r="11" spans="2:12" ht="1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L11" s="2">
        <v>7</v>
      </c>
    </row>
    <row r="12" spans="2:12" ht="15" customHeight="1" x14ac:dyDescent="0.2">
      <c r="B12" s="4">
        <v>1</v>
      </c>
      <c r="C12" s="5" t="s">
        <v>322</v>
      </c>
      <c r="D12" s="6">
        <f>SUM(F12:L12)</f>
        <v>14</v>
      </c>
      <c r="E12" s="6">
        <f>COUNTIF(F12:L12,"&gt;=4")</f>
        <v>3</v>
      </c>
      <c r="F12" s="6">
        <v>5</v>
      </c>
      <c r="G12" s="6">
        <v>5</v>
      </c>
      <c r="H12" s="6">
        <v>4</v>
      </c>
      <c r="I12" s="6"/>
      <c r="J12" s="6"/>
      <c r="K12" s="6"/>
      <c r="L12" s="6"/>
    </row>
    <row r="13" spans="2:12" ht="15" customHeight="1" x14ac:dyDescent="0.2">
      <c r="B13" s="4">
        <v>2</v>
      </c>
      <c r="C13" s="5" t="s">
        <v>325</v>
      </c>
      <c r="D13" s="6">
        <f>SUM(F13:L13)</f>
        <v>14</v>
      </c>
      <c r="E13" s="6">
        <f>COUNTIF(F13:L13,"&gt;=4")</f>
        <v>2</v>
      </c>
      <c r="F13" s="6">
        <v>4</v>
      </c>
      <c r="G13" s="6">
        <v>7</v>
      </c>
      <c r="H13" s="6">
        <v>3</v>
      </c>
      <c r="I13" s="6"/>
      <c r="J13" s="6"/>
      <c r="K13" s="6"/>
      <c r="L13" s="6"/>
    </row>
    <row r="14" spans="2:12" ht="15" customHeight="1" x14ac:dyDescent="0.2">
      <c r="B14" s="4">
        <v>3</v>
      </c>
      <c r="C14" s="5" t="s">
        <v>323</v>
      </c>
      <c r="D14" s="6">
        <f>SUM(F14:L14)</f>
        <v>13</v>
      </c>
      <c r="E14" s="6">
        <f>COUNTIF(F14:L14,"&gt;=4")</f>
        <v>2</v>
      </c>
      <c r="F14" s="6">
        <v>2</v>
      </c>
      <c r="G14" s="6">
        <v>6</v>
      </c>
      <c r="H14" s="6">
        <v>5</v>
      </c>
      <c r="I14" s="6"/>
      <c r="J14" s="6"/>
      <c r="K14" s="6"/>
      <c r="L14" s="6"/>
    </row>
    <row r="15" spans="2:12" ht="15" customHeight="1" x14ac:dyDescent="0.2">
      <c r="B15" s="4">
        <v>4</v>
      </c>
      <c r="C15" s="5" t="s">
        <v>326</v>
      </c>
      <c r="D15" s="6">
        <f>SUM(F15:L15)</f>
        <v>12</v>
      </c>
      <c r="E15" s="6">
        <f>COUNTIF(F15:L15,"&gt;=4")</f>
        <v>2</v>
      </c>
      <c r="F15" s="6">
        <v>5</v>
      </c>
      <c r="G15" s="6">
        <v>2</v>
      </c>
      <c r="H15" s="6">
        <v>5</v>
      </c>
      <c r="I15" s="6"/>
      <c r="J15" s="6"/>
      <c r="K15" s="6"/>
      <c r="L15" s="6"/>
    </row>
    <row r="16" spans="2:12" ht="15" customHeight="1" x14ac:dyDescent="0.2">
      <c r="B16" s="4">
        <v>5</v>
      </c>
      <c r="C16" s="5" t="s">
        <v>324</v>
      </c>
      <c r="D16" s="6">
        <f>SUM(F16:L16)</f>
        <v>6</v>
      </c>
      <c r="E16" s="6">
        <f>COUNTIF(F16:L16,"&gt;=4")</f>
        <v>0</v>
      </c>
      <c r="F16" s="6">
        <v>3</v>
      </c>
      <c r="G16" s="6">
        <v>1</v>
      </c>
      <c r="H16" s="6">
        <v>2</v>
      </c>
      <c r="I16" s="6"/>
      <c r="J16" s="6"/>
      <c r="K16" s="6"/>
      <c r="L16" s="6"/>
    </row>
    <row r="17" spans="2:12" ht="15" customHeight="1" x14ac:dyDescent="0.2">
      <c r="B17" s="4">
        <v>6</v>
      </c>
      <c r="C17" s="5" t="s">
        <v>327</v>
      </c>
      <c r="D17" s="6">
        <f>SUM(F17:L17)</f>
        <v>4</v>
      </c>
      <c r="E17" s="6">
        <f>COUNTIF(F17:L17,"&gt;=4")</f>
        <v>0</v>
      </c>
      <c r="F17" s="6">
        <v>2</v>
      </c>
      <c r="G17" s="6">
        <v>0</v>
      </c>
      <c r="H17" s="6">
        <v>2</v>
      </c>
      <c r="I17" s="6"/>
      <c r="J17" s="6"/>
      <c r="K17" s="6"/>
      <c r="L17" s="6"/>
    </row>
    <row r="18" spans="2:12" ht="15" customHeight="1" x14ac:dyDescent="0.2">
      <c r="B18" s="7"/>
      <c r="C18" s="8"/>
    </row>
    <row r="19" spans="2:12" ht="15" customHeight="1" x14ac:dyDescent="0.2">
      <c r="B19" s="25" t="s">
        <v>328</v>
      </c>
      <c r="C19" s="26"/>
      <c r="D19" s="1"/>
      <c r="E19" s="1"/>
      <c r="F19" s="25" t="s">
        <v>1</v>
      </c>
      <c r="G19" s="27"/>
      <c r="H19" s="27"/>
      <c r="I19" s="27"/>
      <c r="J19" s="27"/>
      <c r="K19" s="27"/>
      <c r="L19" s="26"/>
    </row>
    <row r="20" spans="2:12" ht="1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L20" s="2">
        <v>7</v>
      </c>
    </row>
    <row r="21" spans="2:12" ht="15" customHeight="1" x14ac:dyDescent="0.2">
      <c r="B21" s="4">
        <v>1</v>
      </c>
      <c r="C21" s="5" t="s">
        <v>329</v>
      </c>
      <c r="D21" s="6">
        <f>SUM(F21:L21)</f>
        <v>16</v>
      </c>
      <c r="E21" s="6">
        <f>COUNTIF(F21:L21,"&gt;=4")</f>
        <v>3</v>
      </c>
      <c r="F21" s="6">
        <v>4</v>
      </c>
      <c r="G21" s="6">
        <v>5</v>
      </c>
      <c r="H21" s="6">
        <v>7</v>
      </c>
      <c r="I21" s="6"/>
      <c r="J21" s="6"/>
      <c r="K21" s="6"/>
      <c r="L21" s="6"/>
    </row>
    <row r="22" spans="2:12" ht="15" customHeight="1" x14ac:dyDescent="0.2">
      <c r="B22" s="4">
        <v>2</v>
      </c>
      <c r="C22" s="5" t="s">
        <v>334</v>
      </c>
      <c r="D22" s="6">
        <f>SUM(F22:L22)</f>
        <v>17</v>
      </c>
      <c r="E22" s="6">
        <f>COUNTIF(F22:L22,"&gt;=4")</f>
        <v>2</v>
      </c>
      <c r="F22" s="6">
        <v>3</v>
      </c>
      <c r="G22" s="6">
        <v>7</v>
      </c>
      <c r="H22" s="6">
        <v>7</v>
      </c>
      <c r="I22" s="6"/>
      <c r="J22" s="6"/>
      <c r="K22" s="6"/>
      <c r="L22" s="6"/>
    </row>
    <row r="23" spans="2:12" ht="15" customHeight="1" x14ac:dyDescent="0.2">
      <c r="B23" s="4">
        <v>3</v>
      </c>
      <c r="C23" s="5" t="s">
        <v>333</v>
      </c>
      <c r="D23" s="6">
        <f>SUM(F23:L23)</f>
        <v>15</v>
      </c>
      <c r="E23" s="6">
        <f>COUNTIF(F23:L23,"&gt;=4")</f>
        <v>2</v>
      </c>
      <c r="F23" s="6">
        <v>7</v>
      </c>
      <c r="G23" s="6">
        <v>2</v>
      </c>
      <c r="H23" s="6">
        <v>6</v>
      </c>
      <c r="I23" s="6"/>
      <c r="J23" s="6"/>
      <c r="K23" s="6"/>
      <c r="L23" s="6"/>
    </row>
    <row r="24" spans="2:12" ht="15" customHeight="1" x14ac:dyDescent="0.2">
      <c r="B24" s="4">
        <v>4</v>
      </c>
      <c r="C24" s="5" t="s">
        <v>331</v>
      </c>
      <c r="D24" s="6">
        <f>SUM(F24:L24)</f>
        <v>13</v>
      </c>
      <c r="E24" s="6">
        <f>COUNTIF(F24:L24,"&gt;=4")</f>
        <v>2</v>
      </c>
      <c r="F24" s="6">
        <v>5</v>
      </c>
      <c r="G24" s="6">
        <v>7</v>
      </c>
      <c r="H24" s="6">
        <v>1</v>
      </c>
      <c r="I24" s="6"/>
      <c r="J24" s="6"/>
      <c r="K24" s="6"/>
      <c r="L24" s="6"/>
    </row>
    <row r="25" spans="2:12" ht="15" customHeight="1" x14ac:dyDescent="0.2">
      <c r="B25" s="4">
        <v>5</v>
      </c>
      <c r="C25" s="5" t="s">
        <v>332</v>
      </c>
      <c r="D25" s="6">
        <f>SUM(F25:L25)</f>
        <v>2</v>
      </c>
      <c r="E25" s="6">
        <f>COUNTIF(F25:L25,"&gt;=4")</f>
        <v>0</v>
      </c>
      <c r="F25" s="6">
        <v>2</v>
      </c>
      <c r="G25" s="6">
        <v>0</v>
      </c>
      <c r="H25" s="6">
        <v>0</v>
      </c>
      <c r="I25" s="6"/>
      <c r="J25" s="6"/>
      <c r="K25" s="6"/>
      <c r="L25" s="6"/>
    </row>
    <row r="26" spans="2:12" ht="15" customHeight="1" x14ac:dyDescent="0.2">
      <c r="B26" s="4">
        <v>6</v>
      </c>
      <c r="C26" s="5" t="s">
        <v>330</v>
      </c>
      <c r="D26" s="6">
        <f>SUM(F26:L26)</f>
        <v>0</v>
      </c>
      <c r="E26" s="6">
        <f>COUNTIF(F26:L26,"&gt;=4")</f>
        <v>0</v>
      </c>
      <c r="F26" s="6">
        <v>0</v>
      </c>
      <c r="G26" s="6">
        <v>0</v>
      </c>
      <c r="H26" s="6">
        <v>0</v>
      </c>
      <c r="I26" s="6"/>
      <c r="J26" s="6"/>
      <c r="K26" s="6"/>
      <c r="L26" s="6"/>
    </row>
    <row r="27" spans="2:12" ht="15" customHeight="1" x14ac:dyDescent="0.2">
      <c r="B27" s="7"/>
      <c r="C27" s="8"/>
    </row>
    <row r="28" spans="2:12" ht="15" customHeight="1" x14ac:dyDescent="0.2">
      <c r="B28" s="25" t="s">
        <v>0</v>
      </c>
      <c r="C28" s="26"/>
      <c r="D28" s="1"/>
      <c r="E28" s="1"/>
      <c r="F28" s="25" t="s">
        <v>1</v>
      </c>
      <c r="G28" s="27"/>
      <c r="H28" s="27"/>
      <c r="I28" s="27"/>
      <c r="J28" s="27"/>
      <c r="K28" s="27"/>
      <c r="L28" s="26"/>
    </row>
    <row r="29" spans="2:12" ht="1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L29" s="2">
        <v>7</v>
      </c>
    </row>
    <row r="30" spans="2:12" ht="15" customHeight="1" x14ac:dyDescent="0.2">
      <c r="B30" s="4">
        <v>1</v>
      </c>
      <c r="C30" s="5" t="s">
        <v>335</v>
      </c>
      <c r="D30" s="6">
        <f>SUM(F30:L30)</f>
        <v>18</v>
      </c>
      <c r="E30" s="6">
        <f>COUNTIF(F30:L30,"&gt;=4")</f>
        <v>3</v>
      </c>
      <c r="F30" s="6">
        <v>7</v>
      </c>
      <c r="G30" s="6">
        <v>4</v>
      </c>
      <c r="H30" s="6">
        <v>7</v>
      </c>
      <c r="I30" s="6"/>
      <c r="J30" s="6"/>
      <c r="K30" s="6"/>
      <c r="L30" s="6"/>
    </row>
    <row r="31" spans="2:12" ht="15" customHeight="1" x14ac:dyDescent="0.2">
      <c r="B31" s="4">
        <v>2</v>
      </c>
      <c r="C31" s="5" t="s">
        <v>337</v>
      </c>
      <c r="D31" s="6">
        <f>SUM(F31:L31)</f>
        <v>15</v>
      </c>
      <c r="E31" s="6">
        <f>COUNTIF(F31:L31,"&gt;=4")</f>
        <v>3</v>
      </c>
      <c r="F31" s="6">
        <v>6</v>
      </c>
      <c r="G31" s="6">
        <v>5</v>
      </c>
      <c r="H31" s="6">
        <v>4</v>
      </c>
      <c r="I31" s="6"/>
      <c r="J31" s="6"/>
      <c r="K31" s="6"/>
      <c r="L31" s="6"/>
    </row>
    <row r="32" spans="2:12" ht="15" customHeight="1" x14ac:dyDescent="0.2">
      <c r="B32" s="4">
        <v>3</v>
      </c>
      <c r="C32" s="5" t="s">
        <v>339</v>
      </c>
      <c r="D32" s="6">
        <f>SUM(F32:L32)</f>
        <v>10</v>
      </c>
      <c r="E32" s="6">
        <f>COUNTIF(F32:L32,"&gt;=4")</f>
        <v>1</v>
      </c>
      <c r="F32" s="6">
        <v>4</v>
      </c>
      <c r="G32" s="6">
        <v>3</v>
      </c>
      <c r="H32" s="6">
        <v>3</v>
      </c>
      <c r="I32" s="6"/>
      <c r="J32" s="6"/>
      <c r="K32" s="6"/>
      <c r="L32" s="6"/>
    </row>
    <row r="33" spans="2:12" ht="15" customHeight="1" x14ac:dyDescent="0.2">
      <c r="B33" s="4">
        <v>4</v>
      </c>
      <c r="C33" s="5" t="s">
        <v>336</v>
      </c>
      <c r="D33" s="6">
        <f>SUM(F33:L33)</f>
        <v>9</v>
      </c>
      <c r="E33" s="6">
        <f>COUNTIF(F33:L33,"&gt;=4")</f>
        <v>1</v>
      </c>
      <c r="F33" s="6">
        <v>3</v>
      </c>
      <c r="G33" s="6">
        <v>2</v>
      </c>
      <c r="H33" s="6">
        <v>4</v>
      </c>
      <c r="I33" s="6"/>
      <c r="J33" s="6"/>
      <c r="K33" s="6"/>
      <c r="L33" s="6"/>
    </row>
    <row r="34" spans="2:12" ht="15" customHeight="1" x14ac:dyDescent="0.2">
      <c r="B34" s="4">
        <v>5</v>
      </c>
      <c r="C34" s="5" t="s">
        <v>338</v>
      </c>
      <c r="D34" s="6">
        <f>SUM(F34:L34)</f>
        <v>8</v>
      </c>
      <c r="E34" s="6">
        <f>COUNTIF(F34:L34,"&gt;=4")</f>
        <v>1</v>
      </c>
      <c r="F34" s="6">
        <v>1</v>
      </c>
      <c r="G34" s="6">
        <v>7</v>
      </c>
      <c r="H34" s="6">
        <v>0</v>
      </c>
      <c r="I34" s="6"/>
      <c r="J34" s="6"/>
      <c r="K34" s="6"/>
      <c r="L34" s="6"/>
    </row>
    <row r="35" spans="2:12" ht="15" customHeight="1" x14ac:dyDescent="0.2">
      <c r="B35" s="4">
        <v>6</v>
      </c>
      <c r="C35" s="5" t="s">
        <v>340</v>
      </c>
      <c r="D35" s="6">
        <f>SUM(F35:L35)</f>
        <v>3</v>
      </c>
      <c r="E35" s="6">
        <f>COUNTIF(F35:L35,"&gt;=4")</f>
        <v>0</v>
      </c>
      <c r="F35" s="6">
        <v>0</v>
      </c>
      <c r="G35" s="6">
        <v>0</v>
      </c>
      <c r="H35" s="6">
        <v>3</v>
      </c>
      <c r="I35" s="6"/>
      <c r="J35" s="6"/>
      <c r="K35" s="6"/>
      <c r="L35" s="6"/>
    </row>
    <row r="36" spans="2:12" ht="1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8"/>
    </row>
    <row r="37" spans="2:12" ht="15" customHeight="1" x14ac:dyDescent="0.2">
      <c r="B37" s="25" t="s">
        <v>14</v>
      </c>
      <c r="C37" s="26"/>
      <c r="D37" s="1"/>
      <c r="E37" s="1"/>
      <c r="F37" s="25" t="s">
        <v>1</v>
      </c>
      <c r="G37" s="27"/>
      <c r="H37" s="27"/>
      <c r="I37" s="27"/>
      <c r="J37" s="27"/>
      <c r="K37" s="27"/>
      <c r="L37" s="26"/>
    </row>
    <row r="38" spans="2:12" ht="1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  <c r="L38" s="2">
        <v>7</v>
      </c>
    </row>
    <row r="39" spans="2:12" ht="15" customHeight="1" x14ac:dyDescent="0.2">
      <c r="B39" s="4">
        <v>1</v>
      </c>
      <c r="C39" s="5" t="s">
        <v>345</v>
      </c>
      <c r="D39" s="6">
        <f>SUM(F39:L39)</f>
        <v>15</v>
      </c>
      <c r="E39" s="6">
        <f>COUNTIF(F39:L39,"&gt;=4")</f>
        <v>3</v>
      </c>
      <c r="F39" s="6">
        <v>6</v>
      </c>
      <c r="G39" s="6">
        <v>5</v>
      </c>
      <c r="H39" s="6">
        <v>4</v>
      </c>
      <c r="I39" s="6"/>
      <c r="J39" s="6"/>
      <c r="K39" s="6"/>
      <c r="L39" s="6"/>
    </row>
    <row r="40" spans="2:12" ht="15" customHeight="1" x14ac:dyDescent="0.2">
      <c r="B40" s="4">
        <v>2</v>
      </c>
      <c r="C40" s="5" t="s">
        <v>343</v>
      </c>
      <c r="D40" s="6">
        <f>SUM(F40:L40)</f>
        <v>17</v>
      </c>
      <c r="E40" s="6">
        <f>COUNTIF(F40:L40,"&gt;=4")</f>
        <v>2</v>
      </c>
      <c r="F40" s="6">
        <v>7</v>
      </c>
      <c r="G40" s="6">
        <v>7</v>
      </c>
      <c r="H40" s="6">
        <v>3</v>
      </c>
      <c r="I40" s="6"/>
      <c r="J40" s="6"/>
      <c r="K40" s="6"/>
      <c r="L40" s="6"/>
    </row>
    <row r="41" spans="2:12" ht="15" customHeight="1" x14ac:dyDescent="0.2">
      <c r="B41" s="4">
        <v>3</v>
      </c>
      <c r="C41" s="5" t="s">
        <v>346</v>
      </c>
      <c r="D41" s="6">
        <f>SUM(F41:L41)</f>
        <v>15</v>
      </c>
      <c r="E41" s="6">
        <f>COUNTIF(F41:L41,"&gt;=4")</f>
        <v>2</v>
      </c>
      <c r="F41" s="6">
        <v>3</v>
      </c>
      <c r="G41" s="6">
        <v>7</v>
      </c>
      <c r="H41" s="6">
        <v>5</v>
      </c>
      <c r="I41" s="6"/>
      <c r="J41" s="6"/>
      <c r="K41" s="6"/>
      <c r="L41" s="6"/>
    </row>
    <row r="42" spans="2:12" ht="15" customHeight="1" x14ac:dyDescent="0.2">
      <c r="B42" s="4">
        <v>4</v>
      </c>
      <c r="C42" s="5" t="s">
        <v>341</v>
      </c>
      <c r="D42" s="6">
        <f>SUM(F42:L42)</f>
        <v>13</v>
      </c>
      <c r="E42" s="6">
        <f>COUNTIF(F42:L42,"&gt;=4")</f>
        <v>2</v>
      </c>
      <c r="F42" s="6">
        <v>4</v>
      </c>
      <c r="G42" s="6">
        <v>2</v>
      </c>
      <c r="H42" s="6">
        <v>7</v>
      </c>
      <c r="I42" s="6"/>
      <c r="J42" s="6"/>
      <c r="K42" s="6"/>
      <c r="L42" s="6"/>
    </row>
    <row r="43" spans="2:12" ht="15" customHeight="1" x14ac:dyDescent="0.2">
      <c r="B43" s="4">
        <v>5</v>
      </c>
      <c r="C43" s="5" t="s">
        <v>342</v>
      </c>
      <c r="D43" s="6">
        <f>SUM(F43:L43)</f>
        <v>3</v>
      </c>
      <c r="E43" s="6">
        <f>COUNTIF(F43:L43,"&gt;=4")</f>
        <v>0</v>
      </c>
      <c r="F43" s="6">
        <v>1</v>
      </c>
      <c r="G43" s="6">
        <v>0</v>
      </c>
      <c r="H43" s="6">
        <v>2</v>
      </c>
      <c r="I43" s="6"/>
      <c r="J43" s="6"/>
      <c r="K43" s="6"/>
      <c r="L43" s="6"/>
    </row>
    <row r="44" spans="2:12" ht="15" customHeight="1" x14ac:dyDescent="0.2">
      <c r="B44" s="4">
        <v>6</v>
      </c>
      <c r="C44" s="5" t="s">
        <v>344</v>
      </c>
      <c r="D44" s="6">
        <f>SUM(F44:L44)</f>
        <v>0</v>
      </c>
      <c r="E44" s="6">
        <f>COUNTIF(F44:L44,"&gt;=4")</f>
        <v>0</v>
      </c>
      <c r="F44" s="6">
        <v>0</v>
      </c>
      <c r="G44" s="6">
        <v>0</v>
      </c>
      <c r="H44" s="6">
        <v>0</v>
      </c>
      <c r="I44" s="6"/>
      <c r="J44" s="6"/>
      <c r="K44" s="6"/>
      <c r="L44" s="6"/>
    </row>
    <row r="45" spans="2:12" ht="15" customHeight="1" x14ac:dyDescent="0.2">
      <c r="B45" s="7"/>
      <c r="C45" s="8"/>
    </row>
    <row r="46" spans="2:12" ht="15" customHeight="1" x14ac:dyDescent="0.2">
      <c r="B46" s="25" t="s">
        <v>347</v>
      </c>
      <c r="C46" s="26"/>
      <c r="D46" s="1"/>
      <c r="E46" s="1"/>
      <c r="F46" s="25" t="s">
        <v>1</v>
      </c>
      <c r="G46" s="27"/>
      <c r="H46" s="27"/>
      <c r="I46" s="27"/>
      <c r="J46" s="27"/>
      <c r="K46" s="27"/>
      <c r="L46" s="26"/>
    </row>
    <row r="47" spans="2:12" ht="15" customHeight="1" x14ac:dyDescent="0.2">
      <c r="B47" s="2" t="s">
        <v>2</v>
      </c>
      <c r="C47" s="3" t="s">
        <v>3</v>
      </c>
      <c r="D47" s="2" t="s">
        <v>4</v>
      </c>
      <c r="E47" s="2" t="s">
        <v>5</v>
      </c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  <c r="L47" s="2">
        <v>7</v>
      </c>
    </row>
    <row r="48" spans="2:12" ht="15" customHeight="1" x14ac:dyDescent="0.2">
      <c r="B48" s="4">
        <v>1</v>
      </c>
      <c r="C48" s="5" t="s">
        <v>350</v>
      </c>
      <c r="D48" s="6">
        <f>SUM(F48:L48)</f>
        <v>21</v>
      </c>
      <c r="E48" s="6">
        <f>COUNTIF(F48:L48,"&gt;=4")</f>
        <v>3</v>
      </c>
      <c r="F48" s="6">
        <v>7</v>
      </c>
      <c r="G48" s="6">
        <v>7</v>
      </c>
      <c r="H48" s="6">
        <v>7</v>
      </c>
      <c r="I48" s="6"/>
      <c r="J48" s="6"/>
      <c r="K48" s="6"/>
      <c r="L48" s="6"/>
    </row>
    <row r="49" spans="2:12" ht="15" customHeight="1" x14ac:dyDescent="0.2">
      <c r="B49" s="4">
        <v>2</v>
      </c>
      <c r="C49" s="19" t="s">
        <v>353</v>
      </c>
      <c r="D49" s="6">
        <f>SUM(F49:L49)</f>
        <v>10</v>
      </c>
      <c r="E49" s="6">
        <f>COUNTIF(F49:L49,"&gt;=4")</f>
        <v>2</v>
      </c>
      <c r="F49" s="6">
        <v>4</v>
      </c>
      <c r="G49" s="6">
        <v>2</v>
      </c>
      <c r="H49" s="6">
        <v>4</v>
      </c>
      <c r="I49" s="6"/>
      <c r="J49" s="6"/>
      <c r="K49" s="6"/>
      <c r="L49" s="6"/>
    </row>
    <row r="50" spans="2:12" ht="15" customHeight="1" x14ac:dyDescent="0.2">
      <c r="B50" s="4">
        <v>3</v>
      </c>
      <c r="C50" s="5" t="s">
        <v>348</v>
      </c>
      <c r="D50" s="6">
        <f>SUM(F50:L50)</f>
        <v>11</v>
      </c>
      <c r="E50" s="6">
        <f>COUNTIF(F50:L50,"&gt;=4")</f>
        <v>1</v>
      </c>
      <c r="F50" s="6">
        <v>3</v>
      </c>
      <c r="G50" s="6">
        <v>1</v>
      </c>
      <c r="H50" s="6">
        <v>7</v>
      </c>
      <c r="I50" s="6"/>
      <c r="J50" s="6"/>
      <c r="K50" s="6"/>
      <c r="L50" s="6"/>
    </row>
    <row r="51" spans="2:12" ht="15" customHeight="1" x14ac:dyDescent="0.2">
      <c r="B51" s="4">
        <v>4</v>
      </c>
      <c r="C51" s="5" t="s">
        <v>349</v>
      </c>
      <c r="D51" s="6">
        <f>SUM(F51:L51)</f>
        <v>8</v>
      </c>
      <c r="E51" s="6">
        <f>COUNTIF(F51:L51,"&gt;=4")</f>
        <v>1</v>
      </c>
      <c r="F51" s="6">
        <v>5</v>
      </c>
      <c r="G51" s="6">
        <v>0</v>
      </c>
      <c r="H51" s="6">
        <v>3</v>
      </c>
      <c r="I51" s="6"/>
      <c r="J51" s="6"/>
      <c r="K51" s="6"/>
      <c r="L51" s="6"/>
    </row>
    <row r="52" spans="2:12" ht="15" customHeight="1" x14ac:dyDescent="0.2">
      <c r="B52" s="4">
        <v>5</v>
      </c>
      <c r="C52" s="5" t="s">
        <v>352</v>
      </c>
      <c r="D52" s="6">
        <f>SUM(F52:L52)</f>
        <v>8</v>
      </c>
      <c r="E52" s="6">
        <f>COUNTIF(F52:L52,"&gt;=4")</f>
        <v>1</v>
      </c>
      <c r="F52" s="6">
        <v>2</v>
      </c>
      <c r="G52" s="6">
        <v>6</v>
      </c>
      <c r="H52" s="6">
        <v>0</v>
      </c>
      <c r="I52" s="6"/>
      <c r="J52" s="6"/>
      <c r="K52" s="6"/>
      <c r="L52" s="6"/>
    </row>
    <row r="53" spans="2:12" ht="15" customHeight="1" x14ac:dyDescent="0.2">
      <c r="B53" s="4">
        <v>6</v>
      </c>
      <c r="C53" s="5" t="s">
        <v>351</v>
      </c>
      <c r="D53" s="6">
        <f>SUM(F53:L53)</f>
        <v>5</v>
      </c>
      <c r="E53" s="6">
        <f>COUNTIF(F53:L53,"&gt;=4")</f>
        <v>1</v>
      </c>
      <c r="F53" s="6">
        <v>0</v>
      </c>
      <c r="G53" s="6">
        <v>5</v>
      </c>
      <c r="H53" s="6">
        <v>0</v>
      </c>
      <c r="I53" s="6"/>
      <c r="J53" s="6"/>
      <c r="K53" s="6"/>
      <c r="L53" s="6"/>
    </row>
    <row r="54" spans="2:12" ht="1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8"/>
    </row>
    <row r="55" spans="2:12" ht="15" customHeight="1" x14ac:dyDescent="0.2">
      <c r="B55" s="7"/>
      <c r="C55" s="8"/>
    </row>
    <row r="56" spans="2:12" ht="1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8"/>
    </row>
    <row r="57" spans="2:12" ht="15" customHeight="1" x14ac:dyDescent="0.2">
      <c r="B57" s="7"/>
      <c r="C57" s="8"/>
    </row>
    <row r="58" spans="2:12" ht="1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8"/>
    </row>
    <row r="59" spans="2:12" ht="15" customHeight="1" x14ac:dyDescent="0.2">
      <c r="B59" s="7"/>
      <c r="C59" s="8"/>
    </row>
    <row r="60" spans="2:12" ht="1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8"/>
    </row>
    <row r="61" spans="2:12" ht="15" customHeight="1" x14ac:dyDescent="0.2">
      <c r="B61" s="7"/>
      <c r="C61" s="8"/>
    </row>
    <row r="62" spans="2:12" ht="1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8"/>
    </row>
    <row r="63" spans="2:12" ht="15" customHeight="1" x14ac:dyDescent="0.2">
      <c r="B63" s="7"/>
      <c r="C63" s="8"/>
    </row>
    <row r="64" spans="2:12" ht="1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8"/>
    </row>
    <row r="65" spans="2:11" ht="15" customHeight="1" x14ac:dyDescent="0.2">
      <c r="B65" s="7"/>
      <c r="C65" s="8"/>
    </row>
    <row r="66" spans="2:11" ht="1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8"/>
    </row>
    <row r="67" spans="2:11" ht="15" customHeight="1" x14ac:dyDescent="0.2">
      <c r="B67" s="7"/>
      <c r="C67" s="8"/>
    </row>
    <row r="68" spans="2:11" ht="1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8"/>
    </row>
    <row r="69" spans="2:11" ht="15" customHeight="1" x14ac:dyDescent="0.2">
      <c r="B69" s="7"/>
      <c r="C69" s="8"/>
    </row>
    <row r="70" spans="2:11" ht="1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8"/>
    </row>
    <row r="71" spans="2:11" ht="15" customHeight="1" x14ac:dyDescent="0.2">
      <c r="B71" s="7"/>
      <c r="C71" s="8"/>
    </row>
    <row r="72" spans="2:11" ht="1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8"/>
    </row>
    <row r="73" spans="2:11" ht="15" customHeight="1" x14ac:dyDescent="0.2">
      <c r="B73" s="7"/>
      <c r="C73" s="8"/>
    </row>
    <row r="74" spans="2:11" ht="1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8"/>
    </row>
    <row r="75" spans="2:11" ht="15" customHeight="1" x14ac:dyDescent="0.2">
      <c r="B75" s="7"/>
      <c r="C75" s="8"/>
    </row>
    <row r="76" spans="2:11" ht="1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8"/>
    </row>
    <row r="77" spans="2:11" ht="15" customHeight="1" x14ac:dyDescent="0.2">
      <c r="B77" s="7"/>
      <c r="C77" s="8"/>
    </row>
    <row r="78" spans="2:11" ht="1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8"/>
    </row>
    <row r="79" spans="2:11" ht="15" customHeight="1" x14ac:dyDescent="0.2">
      <c r="B79" s="7"/>
      <c r="C79" s="8"/>
    </row>
    <row r="80" spans="2:11" ht="1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8"/>
    </row>
    <row r="81" spans="2:11" ht="15" customHeight="1" x14ac:dyDescent="0.2">
      <c r="B81" s="7"/>
      <c r="C81" s="8"/>
    </row>
    <row r="82" spans="2:11" ht="1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8"/>
    </row>
    <row r="83" spans="2:11" ht="15" customHeight="1" x14ac:dyDescent="0.2">
      <c r="B83" s="7"/>
      <c r="C83" s="8"/>
    </row>
    <row r="84" spans="2:11" ht="1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8"/>
    </row>
    <row r="85" spans="2:11" ht="15" customHeight="1" x14ac:dyDescent="0.2">
      <c r="B85" s="7"/>
      <c r="C85" s="8"/>
    </row>
    <row r="86" spans="2:11" ht="1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8"/>
    </row>
    <row r="87" spans="2:11" ht="15" customHeight="1" x14ac:dyDescent="0.2">
      <c r="B87" s="7"/>
      <c r="C87" s="8"/>
    </row>
    <row r="88" spans="2:11" ht="1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8"/>
    </row>
    <row r="89" spans="2:11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8"/>
    </row>
    <row r="90" spans="2:11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8"/>
    </row>
    <row r="91" spans="2:11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8"/>
    </row>
    <row r="92" spans="2:11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8"/>
    </row>
    <row r="93" spans="2:11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8"/>
    </row>
    <row r="94" spans="2:11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8"/>
    </row>
    <row r="95" spans="2:11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8"/>
    </row>
    <row r="96" spans="2:11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8"/>
    </row>
    <row r="97" spans="2:11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8"/>
    </row>
    <row r="98" spans="2:11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8"/>
    </row>
    <row r="99" spans="2:11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8"/>
    </row>
    <row r="100" spans="2:11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8"/>
    </row>
    <row r="101" spans="2:11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8"/>
    </row>
    <row r="102" spans="2:11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8"/>
    </row>
    <row r="103" spans="2:11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8"/>
    </row>
    <row r="104" spans="2:11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8"/>
    </row>
    <row r="105" spans="2:11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8"/>
    </row>
    <row r="106" spans="2:11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8"/>
    </row>
    <row r="107" spans="2:11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8"/>
    </row>
    <row r="108" spans="2:11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8"/>
    </row>
    <row r="109" spans="2:11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8"/>
    </row>
    <row r="110" spans="2:11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8"/>
    </row>
    <row r="111" spans="2:11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8"/>
    </row>
    <row r="112" spans="2:11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8"/>
    </row>
    <row r="113" spans="2:11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8"/>
    </row>
    <row r="114" spans="2:11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8"/>
    </row>
    <row r="115" spans="2:11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8"/>
    </row>
    <row r="116" spans="2:11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8"/>
    </row>
    <row r="117" spans="2:11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8"/>
    </row>
    <row r="118" spans="2:11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8"/>
    </row>
    <row r="119" spans="2:11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8"/>
    </row>
    <row r="120" spans="2:11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8"/>
    </row>
    <row r="121" spans="2:11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8"/>
    </row>
    <row r="122" spans="2:11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8"/>
    </row>
    <row r="123" spans="2:11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8"/>
    </row>
    <row r="124" spans="2:11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8"/>
    </row>
    <row r="125" spans="2:11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8"/>
    </row>
    <row r="126" spans="2:11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8"/>
    </row>
    <row r="127" spans="2:11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8"/>
    </row>
    <row r="128" spans="2:11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8"/>
    </row>
    <row r="129" spans="2:11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8"/>
    </row>
    <row r="130" spans="2:11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8"/>
    </row>
    <row r="131" spans="2:11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8"/>
    </row>
    <row r="132" spans="2:11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8"/>
    </row>
    <row r="133" spans="2:11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8"/>
    </row>
    <row r="134" spans="2:11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8"/>
    </row>
    <row r="135" spans="2:11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8"/>
    </row>
    <row r="136" spans="2:11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8"/>
    </row>
    <row r="137" spans="2:11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8"/>
    </row>
    <row r="138" spans="2:11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8"/>
    </row>
    <row r="139" spans="2:11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8"/>
    </row>
    <row r="140" spans="2:11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8"/>
    </row>
    <row r="141" spans="2:11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8"/>
    </row>
    <row r="142" spans="2:11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8"/>
    </row>
    <row r="143" spans="2:11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8"/>
    </row>
    <row r="144" spans="2:11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8"/>
    </row>
    <row r="145" spans="2:11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8"/>
    </row>
    <row r="146" spans="2:11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8"/>
    </row>
    <row r="147" spans="2:11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8"/>
    </row>
    <row r="148" spans="2:11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8"/>
    </row>
    <row r="149" spans="2:11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8"/>
    </row>
    <row r="150" spans="2:11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8"/>
    </row>
    <row r="151" spans="2:11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8"/>
    </row>
    <row r="152" spans="2:11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8"/>
    </row>
    <row r="153" spans="2:11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8"/>
    </row>
    <row r="154" spans="2:11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8"/>
    </row>
    <row r="155" spans="2:11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8"/>
    </row>
    <row r="156" spans="2:11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8"/>
    </row>
    <row r="157" spans="2:11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8"/>
    </row>
    <row r="158" spans="2:11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8"/>
    </row>
    <row r="159" spans="2:11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8"/>
    </row>
    <row r="160" spans="2:11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8"/>
    </row>
    <row r="161" spans="2:11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8"/>
    </row>
    <row r="162" spans="2:11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8"/>
    </row>
    <row r="163" spans="2:11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8"/>
    </row>
    <row r="164" spans="2:11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8"/>
    </row>
    <row r="165" spans="2:11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8"/>
    </row>
    <row r="166" spans="2:11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8"/>
    </row>
    <row r="167" spans="2:11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8"/>
    </row>
    <row r="168" spans="2:11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8"/>
    </row>
    <row r="169" spans="2:11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8"/>
    </row>
    <row r="170" spans="2:11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8"/>
    </row>
    <row r="171" spans="2:11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8"/>
    </row>
    <row r="172" spans="2:11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8"/>
    </row>
    <row r="173" spans="2:11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8"/>
    </row>
    <row r="174" spans="2:11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8"/>
    </row>
    <row r="175" spans="2:11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8"/>
    </row>
    <row r="176" spans="2:11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8"/>
    </row>
    <row r="177" spans="2:11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8"/>
    </row>
    <row r="178" spans="2:11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8"/>
    </row>
    <row r="179" spans="2:11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8"/>
    </row>
    <row r="180" spans="2:11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8"/>
    </row>
    <row r="181" spans="2:11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8"/>
    </row>
    <row r="182" spans="2:11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8"/>
    </row>
    <row r="183" spans="2:11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8"/>
    </row>
    <row r="184" spans="2:11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8"/>
    </row>
    <row r="185" spans="2:11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8"/>
    </row>
    <row r="186" spans="2:11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8"/>
    </row>
    <row r="187" spans="2:11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8"/>
    </row>
    <row r="188" spans="2:11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8"/>
    </row>
    <row r="189" spans="2:11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8"/>
    </row>
    <row r="190" spans="2:11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8"/>
    </row>
    <row r="191" spans="2:11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8"/>
    </row>
    <row r="192" spans="2:11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8"/>
    </row>
    <row r="193" spans="2:11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8"/>
    </row>
    <row r="194" spans="2:11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8"/>
    </row>
    <row r="195" spans="2:11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8"/>
    </row>
    <row r="196" spans="2:11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8"/>
    </row>
    <row r="197" spans="2:11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8"/>
    </row>
    <row r="198" spans="2:11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8"/>
    </row>
    <row r="199" spans="2:11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8"/>
    </row>
    <row r="200" spans="2:11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8"/>
    </row>
    <row r="201" spans="2:11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8"/>
    </row>
    <row r="202" spans="2:11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8"/>
    </row>
    <row r="203" spans="2:11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8"/>
    </row>
    <row r="204" spans="2:11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8"/>
    </row>
    <row r="205" spans="2:11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8"/>
    </row>
    <row r="206" spans="2:11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8"/>
    </row>
    <row r="207" spans="2:11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8"/>
    </row>
    <row r="208" spans="2:11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8"/>
    </row>
    <row r="209" spans="2:11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8"/>
    </row>
    <row r="210" spans="2:11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8"/>
    </row>
    <row r="211" spans="2:11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8"/>
    </row>
    <row r="212" spans="2:11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8"/>
    </row>
    <row r="213" spans="2:11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8"/>
    </row>
    <row r="214" spans="2:11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8"/>
    </row>
    <row r="215" spans="2:11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8"/>
    </row>
    <row r="216" spans="2:11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8"/>
    </row>
    <row r="217" spans="2:11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8"/>
    </row>
    <row r="218" spans="2:11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8"/>
    </row>
    <row r="219" spans="2:11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8"/>
    </row>
    <row r="220" spans="2:11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8"/>
    </row>
    <row r="221" spans="2:11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8"/>
    </row>
    <row r="222" spans="2:11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8"/>
    </row>
    <row r="223" spans="2:11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8"/>
    </row>
    <row r="224" spans="2:11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8"/>
    </row>
    <row r="225" spans="2:11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8"/>
    </row>
    <row r="226" spans="2:11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8"/>
    </row>
    <row r="227" spans="2:11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8"/>
    </row>
    <row r="228" spans="2:11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8"/>
    </row>
    <row r="229" spans="2:11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8"/>
    </row>
    <row r="230" spans="2:11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8"/>
    </row>
    <row r="231" spans="2:11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8"/>
    </row>
    <row r="232" spans="2:11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8"/>
    </row>
    <row r="233" spans="2:11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8"/>
    </row>
    <row r="234" spans="2:11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8"/>
    </row>
    <row r="235" spans="2:11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8"/>
    </row>
    <row r="236" spans="2:11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8"/>
    </row>
    <row r="237" spans="2:11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8"/>
    </row>
    <row r="238" spans="2:11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8"/>
    </row>
    <row r="239" spans="2:11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8"/>
    </row>
    <row r="240" spans="2:11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8"/>
    </row>
    <row r="241" spans="2:11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8"/>
    </row>
    <row r="242" spans="2:11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8"/>
    </row>
    <row r="243" spans="2:11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8"/>
    </row>
    <row r="244" spans="2:11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8"/>
    </row>
    <row r="245" spans="2:11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8"/>
    </row>
    <row r="246" spans="2:11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8"/>
    </row>
    <row r="247" spans="2:11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8"/>
    </row>
    <row r="248" spans="2:11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8"/>
    </row>
    <row r="249" spans="2:11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8"/>
    </row>
    <row r="250" spans="2:11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8"/>
    </row>
    <row r="251" spans="2:11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8"/>
    </row>
    <row r="252" spans="2:11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8"/>
    </row>
    <row r="253" spans="2:11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8"/>
    </row>
    <row r="254" spans="2:11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8"/>
    </row>
    <row r="255" spans="2:11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8"/>
    </row>
    <row r="256" spans="2:11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8"/>
    </row>
    <row r="257" spans="2:11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8"/>
    </row>
    <row r="258" spans="2:11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8"/>
    </row>
    <row r="259" spans="2:11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8"/>
    </row>
    <row r="260" spans="2:11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8"/>
    </row>
    <row r="261" spans="2:11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8"/>
    </row>
    <row r="262" spans="2:11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8"/>
    </row>
    <row r="263" spans="2:11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8"/>
    </row>
    <row r="264" spans="2:11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8"/>
    </row>
    <row r="265" spans="2:11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8"/>
    </row>
    <row r="266" spans="2:11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8"/>
    </row>
    <row r="267" spans="2:11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8"/>
    </row>
    <row r="268" spans="2:11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8"/>
    </row>
    <row r="269" spans="2:11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8"/>
    </row>
    <row r="270" spans="2:11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8"/>
    </row>
    <row r="271" spans="2:11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8"/>
    </row>
    <row r="272" spans="2:11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8"/>
    </row>
    <row r="273" spans="2:11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8"/>
    </row>
    <row r="274" spans="2:11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8"/>
    </row>
    <row r="275" spans="2:11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8"/>
    </row>
    <row r="276" spans="2:11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8"/>
    </row>
    <row r="277" spans="2:11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8"/>
    </row>
    <row r="278" spans="2:11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8"/>
    </row>
    <row r="279" spans="2:11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8"/>
    </row>
    <row r="280" spans="2:11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8"/>
    </row>
    <row r="281" spans="2:11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8"/>
    </row>
    <row r="282" spans="2:11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8"/>
    </row>
    <row r="283" spans="2:11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8"/>
    </row>
    <row r="284" spans="2:11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8"/>
    </row>
    <row r="285" spans="2:11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8"/>
    </row>
    <row r="286" spans="2:11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8"/>
    </row>
    <row r="287" spans="2:11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8"/>
    </row>
    <row r="288" spans="2:11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8"/>
    </row>
    <row r="289" spans="2:11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8"/>
    </row>
    <row r="290" spans="2:11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8"/>
    </row>
    <row r="291" spans="2:11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8"/>
    </row>
    <row r="292" spans="2:11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8"/>
    </row>
    <row r="293" spans="2:11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8"/>
    </row>
    <row r="294" spans="2:11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8"/>
    </row>
    <row r="295" spans="2:11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8"/>
    </row>
    <row r="296" spans="2:11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8"/>
    </row>
    <row r="297" spans="2:11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8"/>
    </row>
    <row r="298" spans="2:11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8"/>
    </row>
    <row r="299" spans="2:11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8"/>
    </row>
    <row r="300" spans="2:11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8"/>
    </row>
    <row r="301" spans="2:11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8"/>
    </row>
    <row r="302" spans="2:11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8"/>
    </row>
    <row r="303" spans="2:11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8"/>
    </row>
    <row r="304" spans="2:11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8"/>
    </row>
    <row r="305" spans="2:11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8"/>
    </row>
    <row r="306" spans="2:11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8"/>
    </row>
    <row r="307" spans="2:11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8"/>
    </row>
    <row r="308" spans="2:11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8"/>
    </row>
    <row r="309" spans="2:11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8"/>
    </row>
    <row r="310" spans="2:11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8"/>
    </row>
    <row r="311" spans="2:11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8"/>
    </row>
    <row r="312" spans="2:11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8"/>
    </row>
    <row r="313" spans="2:11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8"/>
    </row>
    <row r="314" spans="2:11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8"/>
    </row>
    <row r="315" spans="2:11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8"/>
    </row>
    <row r="316" spans="2:11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8"/>
    </row>
    <row r="317" spans="2:11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8"/>
    </row>
    <row r="318" spans="2:11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8"/>
    </row>
    <row r="319" spans="2:11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8"/>
    </row>
    <row r="320" spans="2:11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8"/>
    </row>
    <row r="321" spans="2:11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8"/>
    </row>
    <row r="322" spans="2:11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8"/>
    </row>
    <row r="323" spans="2:11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8"/>
    </row>
    <row r="324" spans="2:11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8"/>
    </row>
    <row r="325" spans="2:11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8"/>
    </row>
    <row r="326" spans="2:11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8"/>
    </row>
    <row r="327" spans="2:11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8"/>
    </row>
    <row r="328" spans="2:11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8"/>
    </row>
    <row r="329" spans="2:11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8"/>
    </row>
    <row r="330" spans="2:11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8"/>
    </row>
    <row r="331" spans="2:11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8"/>
    </row>
    <row r="332" spans="2:11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8"/>
    </row>
    <row r="333" spans="2:11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8"/>
    </row>
    <row r="334" spans="2:11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8"/>
    </row>
    <row r="335" spans="2:11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8"/>
    </row>
    <row r="336" spans="2:11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8"/>
    </row>
    <row r="337" spans="2:11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8"/>
    </row>
    <row r="338" spans="2:11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8"/>
    </row>
    <row r="339" spans="2:11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8"/>
    </row>
    <row r="340" spans="2:11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8"/>
    </row>
    <row r="341" spans="2:11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8"/>
    </row>
    <row r="342" spans="2:11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8"/>
    </row>
    <row r="343" spans="2:11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8"/>
    </row>
    <row r="344" spans="2:11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8"/>
    </row>
    <row r="345" spans="2:11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8"/>
    </row>
    <row r="346" spans="2:11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8"/>
    </row>
    <row r="347" spans="2:11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8"/>
    </row>
    <row r="348" spans="2:11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8"/>
    </row>
    <row r="349" spans="2:11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8"/>
    </row>
    <row r="350" spans="2:11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8"/>
    </row>
    <row r="351" spans="2:11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8"/>
    </row>
    <row r="352" spans="2:11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8"/>
    </row>
    <row r="353" spans="2:11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8"/>
    </row>
    <row r="354" spans="2:11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8"/>
    </row>
    <row r="355" spans="2:11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8"/>
    </row>
    <row r="356" spans="2:11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8"/>
    </row>
    <row r="357" spans="2:11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8"/>
    </row>
    <row r="358" spans="2:11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8"/>
    </row>
    <row r="359" spans="2:11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8"/>
    </row>
    <row r="360" spans="2:11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8"/>
    </row>
    <row r="361" spans="2:11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8"/>
    </row>
    <row r="362" spans="2:11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8"/>
    </row>
    <row r="363" spans="2:11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8"/>
    </row>
    <row r="364" spans="2:11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8"/>
    </row>
    <row r="365" spans="2:11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8"/>
    </row>
    <row r="366" spans="2:11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8"/>
    </row>
    <row r="367" spans="2:11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8"/>
    </row>
    <row r="368" spans="2:11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8"/>
    </row>
    <row r="369" spans="2:11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8"/>
    </row>
    <row r="370" spans="2:11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8"/>
    </row>
    <row r="371" spans="2:11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8"/>
    </row>
    <row r="372" spans="2:11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8"/>
    </row>
    <row r="373" spans="2:11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8"/>
    </row>
    <row r="374" spans="2:11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8"/>
    </row>
    <row r="375" spans="2:11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8"/>
    </row>
    <row r="376" spans="2:11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8"/>
    </row>
    <row r="377" spans="2:11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8"/>
    </row>
    <row r="378" spans="2:11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8"/>
    </row>
    <row r="379" spans="2:11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8"/>
    </row>
    <row r="380" spans="2:11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8"/>
    </row>
    <row r="381" spans="2:11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8"/>
    </row>
    <row r="382" spans="2:11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8"/>
    </row>
    <row r="383" spans="2:11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8"/>
    </row>
    <row r="384" spans="2:11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8"/>
    </row>
    <row r="385" spans="2:11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8"/>
    </row>
    <row r="386" spans="2:11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8"/>
    </row>
    <row r="387" spans="2:11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8"/>
    </row>
    <row r="388" spans="2:11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8"/>
    </row>
    <row r="389" spans="2:11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8"/>
    </row>
    <row r="390" spans="2:11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8"/>
    </row>
    <row r="391" spans="2:11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8"/>
    </row>
    <row r="392" spans="2:11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8"/>
    </row>
    <row r="393" spans="2:11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8"/>
    </row>
    <row r="394" spans="2:11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8"/>
    </row>
    <row r="395" spans="2:11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8"/>
    </row>
    <row r="396" spans="2:11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8"/>
    </row>
    <row r="397" spans="2:11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8"/>
    </row>
    <row r="398" spans="2:11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8"/>
    </row>
    <row r="399" spans="2:11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8"/>
    </row>
    <row r="400" spans="2:11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8"/>
    </row>
    <row r="401" spans="2:11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8"/>
    </row>
    <row r="402" spans="2:11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8"/>
    </row>
    <row r="403" spans="2:11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8"/>
    </row>
    <row r="404" spans="2:11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8"/>
    </row>
    <row r="405" spans="2:11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8"/>
    </row>
    <row r="406" spans="2:11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8"/>
    </row>
    <row r="407" spans="2:11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8"/>
    </row>
    <row r="408" spans="2:11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8"/>
    </row>
    <row r="409" spans="2:11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8"/>
    </row>
    <row r="410" spans="2:11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8"/>
    </row>
    <row r="411" spans="2:11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8"/>
    </row>
    <row r="412" spans="2:11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8"/>
    </row>
    <row r="413" spans="2:11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8"/>
    </row>
    <row r="414" spans="2:11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8"/>
    </row>
    <row r="415" spans="2:11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8"/>
    </row>
    <row r="416" spans="2:11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8"/>
    </row>
    <row r="417" spans="2:11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8"/>
    </row>
    <row r="418" spans="2:11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8"/>
    </row>
    <row r="419" spans="2:11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8"/>
    </row>
    <row r="420" spans="2:11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8"/>
    </row>
    <row r="421" spans="2:11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8"/>
    </row>
    <row r="422" spans="2:11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8"/>
    </row>
    <row r="423" spans="2:11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8"/>
    </row>
    <row r="424" spans="2:11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8"/>
    </row>
    <row r="425" spans="2:11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8"/>
    </row>
    <row r="426" spans="2:11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8"/>
    </row>
    <row r="427" spans="2:11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8"/>
    </row>
    <row r="428" spans="2:11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8"/>
    </row>
    <row r="429" spans="2:11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8"/>
    </row>
    <row r="430" spans="2:11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8"/>
    </row>
    <row r="431" spans="2:11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8"/>
    </row>
    <row r="432" spans="2:11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8"/>
    </row>
    <row r="433" spans="2:11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8"/>
    </row>
    <row r="434" spans="2:11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8"/>
    </row>
    <row r="435" spans="2:11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8"/>
    </row>
    <row r="436" spans="2:11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8"/>
    </row>
    <row r="437" spans="2:11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8"/>
    </row>
    <row r="438" spans="2:11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8"/>
    </row>
    <row r="439" spans="2:11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8"/>
    </row>
    <row r="440" spans="2:11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8"/>
    </row>
    <row r="441" spans="2:11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8"/>
    </row>
    <row r="442" spans="2:11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8"/>
    </row>
    <row r="443" spans="2:11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8"/>
    </row>
    <row r="444" spans="2:11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8"/>
    </row>
    <row r="445" spans="2:11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8"/>
    </row>
    <row r="446" spans="2:11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8"/>
    </row>
    <row r="447" spans="2:11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8"/>
    </row>
    <row r="448" spans="2:11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8"/>
    </row>
    <row r="449" spans="2:11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8"/>
    </row>
    <row r="450" spans="2:11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8"/>
    </row>
    <row r="451" spans="2:11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8"/>
    </row>
    <row r="452" spans="2:11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8"/>
    </row>
    <row r="453" spans="2:11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8"/>
    </row>
    <row r="454" spans="2:11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8"/>
    </row>
    <row r="455" spans="2:11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8"/>
    </row>
    <row r="456" spans="2:11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8"/>
    </row>
    <row r="457" spans="2:11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8"/>
    </row>
    <row r="458" spans="2:11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8"/>
    </row>
    <row r="459" spans="2:11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8"/>
    </row>
    <row r="460" spans="2:11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8"/>
    </row>
    <row r="461" spans="2:11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8"/>
    </row>
    <row r="462" spans="2:11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8"/>
    </row>
    <row r="463" spans="2:11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8"/>
    </row>
    <row r="464" spans="2:11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8"/>
    </row>
    <row r="465" spans="2:11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8"/>
    </row>
    <row r="466" spans="2:11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8"/>
    </row>
    <row r="467" spans="2:11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8"/>
    </row>
    <row r="468" spans="2:11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8"/>
    </row>
    <row r="469" spans="2:11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8"/>
    </row>
    <row r="470" spans="2:11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8"/>
    </row>
    <row r="471" spans="2:11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8"/>
    </row>
    <row r="472" spans="2:11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8"/>
    </row>
    <row r="473" spans="2:11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8"/>
    </row>
    <row r="474" spans="2:11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8"/>
    </row>
    <row r="475" spans="2:11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8"/>
    </row>
    <row r="476" spans="2:11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8"/>
    </row>
    <row r="477" spans="2:11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8"/>
    </row>
    <row r="478" spans="2:11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8"/>
    </row>
    <row r="479" spans="2:11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8"/>
    </row>
    <row r="480" spans="2:11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8"/>
    </row>
    <row r="481" spans="2:11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8"/>
    </row>
    <row r="482" spans="2:11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8"/>
    </row>
    <row r="483" spans="2:11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8"/>
    </row>
    <row r="484" spans="2:11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8"/>
    </row>
    <row r="485" spans="2:11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8"/>
    </row>
    <row r="486" spans="2:11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8"/>
    </row>
    <row r="487" spans="2:11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8"/>
    </row>
    <row r="488" spans="2:11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8"/>
    </row>
    <row r="489" spans="2:11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8"/>
    </row>
    <row r="490" spans="2:11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8"/>
    </row>
    <row r="491" spans="2:11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8"/>
    </row>
    <row r="492" spans="2:11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8"/>
    </row>
    <row r="493" spans="2:11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8"/>
    </row>
    <row r="494" spans="2:11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8"/>
    </row>
    <row r="495" spans="2:11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8"/>
    </row>
    <row r="496" spans="2:11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8"/>
    </row>
    <row r="497" spans="2:11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8"/>
    </row>
    <row r="498" spans="2:11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8"/>
    </row>
    <row r="499" spans="2:11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8"/>
    </row>
    <row r="500" spans="2:11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8"/>
    </row>
    <row r="501" spans="2:11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8"/>
    </row>
    <row r="502" spans="2:11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8"/>
    </row>
    <row r="503" spans="2:11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8"/>
    </row>
    <row r="504" spans="2:11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8"/>
    </row>
    <row r="505" spans="2:11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8"/>
    </row>
    <row r="506" spans="2:11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8"/>
    </row>
    <row r="507" spans="2:11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8"/>
    </row>
    <row r="508" spans="2:11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8"/>
    </row>
    <row r="509" spans="2:11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8"/>
    </row>
    <row r="510" spans="2:11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8"/>
    </row>
    <row r="511" spans="2:11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8"/>
    </row>
    <row r="512" spans="2:11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8"/>
    </row>
    <row r="513" spans="2:11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8"/>
    </row>
    <row r="514" spans="2:11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8"/>
    </row>
    <row r="515" spans="2:11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8"/>
    </row>
    <row r="516" spans="2:11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8"/>
    </row>
    <row r="517" spans="2:11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8"/>
    </row>
    <row r="518" spans="2:11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8"/>
    </row>
    <row r="519" spans="2:11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8"/>
    </row>
    <row r="520" spans="2:11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8"/>
    </row>
    <row r="521" spans="2:11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8"/>
    </row>
    <row r="522" spans="2:11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8"/>
    </row>
    <row r="523" spans="2:11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8"/>
    </row>
    <row r="524" spans="2:11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8"/>
    </row>
    <row r="525" spans="2:11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8"/>
    </row>
    <row r="526" spans="2:11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8"/>
    </row>
    <row r="527" spans="2:11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8"/>
    </row>
    <row r="528" spans="2:11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8"/>
    </row>
    <row r="529" spans="2:11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8"/>
    </row>
    <row r="530" spans="2:11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8"/>
    </row>
    <row r="531" spans="2:11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8"/>
    </row>
    <row r="532" spans="2:11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8"/>
    </row>
    <row r="533" spans="2:11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8"/>
    </row>
    <row r="534" spans="2:11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8"/>
    </row>
    <row r="535" spans="2:11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8"/>
    </row>
    <row r="536" spans="2:11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8"/>
    </row>
    <row r="537" spans="2:11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8"/>
    </row>
    <row r="538" spans="2:11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8"/>
    </row>
    <row r="539" spans="2:11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8"/>
    </row>
    <row r="540" spans="2:11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8"/>
    </row>
    <row r="541" spans="2:11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8"/>
    </row>
    <row r="542" spans="2:11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8"/>
    </row>
    <row r="543" spans="2:11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8"/>
    </row>
    <row r="544" spans="2:11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8"/>
    </row>
    <row r="545" spans="2:11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8"/>
    </row>
    <row r="546" spans="2:11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8"/>
    </row>
    <row r="547" spans="2:11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8"/>
    </row>
    <row r="548" spans="2:11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8"/>
    </row>
    <row r="549" spans="2:11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8"/>
    </row>
    <row r="550" spans="2:11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8"/>
    </row>
    <row r="551" spans="2:11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8"/>
    </row>
    <row r="552" spans="2:11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8"/>
    </row>
    <row r="553" spans="2:11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8"/>
    </row>
    <row r="554" spans="2:11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8"/>
    </row>
    <row r="555" spans="2:11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8"/>
    </row>
    <row r="556" spans="2:11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8"/>
    </row>
    <row r="557" spans="2:11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8"/>
    </row>
    <row r="558" spans="2:11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8"/>
    </row>
    <row r="559" spans="2:11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8"/>
    </row>
    <row r="560" spans="2:11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8"/>
    </row>
    <row r="561" spans="2:11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8"/>
    </row>
    <row r="562" spans="2:11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8"/>
    </row>
    <row r="563" spans="2:11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8"/>
    </row>
    <row r="564" spans="2:11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8"/>
    </row>
    <row r="565" spans="2:11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8"/>
    </row>
    <row r="566" spans="2:11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8"/>
    </row>
    <row r="567" spans="2:11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8"/>
    </row>
    <row r="568" spans="2:11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8"/>
    </row>
    <row r="569" spans="2:11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8"/>
    </row>
    <row r="570" spans="2:11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8"/>
    </row>
    <row r="571" spans="2:11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8"/>
    </row>
    <row r="572" spans="2:11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8"/>
    </row>
    <row r="573" spans="2:11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8"/>
    </row>
    <row r="574" spans="2:11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8"/>
    </row>
    <row r="575" spans="2:11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8"/>
    </row>
    <row r="576" spans="2:11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8"/>
    </row>
    <row r="577" spans="2:11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8"/>
    </row>
    <row r="578" spans="2:11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8"/>
    </row>
    <row r="579" spans="2:11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8"/>
    </row>
    <row r="580" spans="2:11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8"/>
    </row>
    <row r="581" spans="2:11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8"/>
    </row>
    <row r="582" spans="2:11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8"/>
    </row>
    <row r="583" spans="2:11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8"/>
    </row>
    <row r="584" spans="2:11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8"/>
    </row>
    <row r="585" spans="2:11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8"/>
    </row>
    <row r="586" spans="2:11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8"/>
    </row>
    <row r="587" spans="2:11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8"/>
    </row>
    <row r="588" spans="2:11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8"/>
    </row>
    <row r="589" spans="2:11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8"/>
    </row>
    <row r="590" spans="2:11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8"/>
    </row>
    <row r="591" spans="2:11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8"/>
    </row>
    <row r="592" spans="2:11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8"/>
    </row>
    <row r="593" spans="2:11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8"/>
    </row>
    <row r="594" spans="2:11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8"/>
    </row>
    <row r="595" spans="2:11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8"/>
    </row>
    <row r="596" spans="2:11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8"/>
    </row>
    <row r="597" spans="2:11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8"/>
    </row>
    <row r="598" spans="2:11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8"/>
    </row>
    <row r="599" spans="2:11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8"/>
    </row>
    <row r="600" spans="2:11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8"/>
    </row>
    <row r="601" spans="2:11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8"/>
    </row>
    <row r="602" spans="2:11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8"/>
    </row>
    <row r="603" spans="2:11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8"/>
    </row>
    <row r="604" spans="2:11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8"/>
    </row>
    <row r="605" spans="2:11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8"/>
    </row>
    <row r="606" spans="2:11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8"/>
    </row>
    <row r="607" spans="2:11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8"/>
    </row>
    <row r="608" spans="2:11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8"/>
    </row>
    <row r="609" spans="2:11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8"/>
    </row>
    <row r="610" spans="2:11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8"/>
    </row>
    <row r="611" spans="2:11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8"/>
    </row>
    <row r="612" spans="2:11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8"/>
    </row>
    <row r="613" spans="2:11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8"/>
    </row>
    <row r="614" spans="2:11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8"/>
    </row>
    <row r="615" spans="2:11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8"/>
    </row>
    <row r="616" spans="2:11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8"/>
    </row>
    <row r="617" spans="2:11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8"/>
    </row>
    <row r="618" spans="2:11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8"/>
    </row>
    <row r="619" spans="2:11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8"/>
    </row>
    <row r="620" spans="2:11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8"/>
    </row>
    <row r="621" spans="2:11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8"/>
    </row>
    <row r="622" spans="2:11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8"/>
    </row>
    <row r="623" spans="2:11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8"/>
    </row>
    <row r="624" spans="2:11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8"/>
    </row>
    <row r="625" spans="2:11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8"/>
    </row>
    <row r="626" spans="2:11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8"/>
    </row>
    <row r="627" spans="2:11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8"/>
    </row>
    <row r="628" spans="2:11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8"/>
    </row>
    <row r="629" spans="2:11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8"/>
    </row>
    <row r="630" spans="2:11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8"/>
    </row>
    <row r="631" spans="2:11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8"/>
    </row>
    <row r="632" spans="2:11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8"/>
    </row>
    <row r="633" spans="2:11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8"/>
    </row>
    <row r="634" spans="2:11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8"/>
    </row>
    <row r="635" spans="2:11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8"/>
    </row>
    <row r="636" spans="2:11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8"/>
    </row>
    <row r="637" spans="2:11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8"/>
    </row>
    <row r="638" spans="2:11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8"/>
    </row>
    <row r="639" spans="2:11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8"/>
    </row>
    <row r="640" spans="2:11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8"/>
    </row>
    <row r="641" spans="2:11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8"/>
    </row>
    <row r="642" spans="2:11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8"/>
    </row>
    <row r="643" spans="2:11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8"/>
    </row>
    <row r="644" spans="2:11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8"/>
    </row>
    <row r="645" spans="2:11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8"/>
    </row>
    <row r="646" spans="2:11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8"/>
    </row>
    <row r="647" spans="2:11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8"/>
    </row>
    <row r="648" spans="2:11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8"/>
    </row>
    <row r="649" spans="2:11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8"/>
    </row>
    <row r="650" spans="2:11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8"/>
    </row>
    <row r="651" spans="2:11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8"/>
    </row>
    <row r="652" spans="2:11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8"/>
    </row>
    <row r="653" spans="2:11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8"/>
    </row>
    <row r="654" spans="2:11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8"/>
    </row>
    <row r="655" spans="2:11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8"/>
    </row>
    <row r="656" spans="2:11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8"/>
    </row>
    <row r="657" spans="2:11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8"/>
    </row>
    <row r="658" spans="2:11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8"/>
    </row>
    <row r="659" spans="2:11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8"/>
    </row>
    <row r="660" spans="2:11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8"/>
    </row>
    <row r="661" spans="2:11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8"/>
    </row>
    <row r="662" spans="2:11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8"/>
    </row>
    <row r="663" spans="2:11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8"/>
    </row>
    <row r="664" spans="2:11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8"/>
    </row>
    <row r="665" spans="2:11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8"/>
    </row>
    <row r="666" spans="2:11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8"/>
    </row>
    <row r="667" spans="2:11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8"/>
    </row>
    <row r="668" spans="2:11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8"/>
    </row>
    <row r="669" spans="2:11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8"/>
    </row>
    <row r="670" spans="2:11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8"/>
    </row>
    <row r="671" spans="2:11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8"/>
    </row>
    <row r="672" spans="2:11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8"/>
    </row>
    <row r="673" spans="2:11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8"/>
    </row>
    <row r="674" spans="2:11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8"/>
    </row>
    <row r="675" spans="2:11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8"/>
    </row>
    <row r="676" spans="2:11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8"/>
    </row>
    <row r="677" spans="2:11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8"/>
    </row>
    <row r="678" spans="2:11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8"/>
    </row>
    <row r="679" spans="2:11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8"/>
    </row>
    <row r="680" spans="2:11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8"/>
    </row>
    <row r="681" spans="2:11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8"/>
    </row>
    <row r="682" spans="2:11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8"/>
    </row>
    <row r="683" spans="2:11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8"/>
    </row>
    <row r="684" spans="2:11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8"/>
    </row>
    <row r="685" spans="2:11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8"/>
    </row>
    <row r="686" spans="2:11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8"/>
    </row>
    <row r="687" spans="2:11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8"/>
    </row>
    <row r="688" spans="2:11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8"/>
    </row>
    <row r="689" spans="2:11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8"/>
    </row>
    <row r="690" spans="2:11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8"/>
    </row>
    <row r="691" spans="2:11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8"/>
    </row>
    <row r="692" spans="2:11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8"/>
    </row>
    <row r="693" spans="2:11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8"/>
    </row>
    <row r="694" spans="2:11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8"/>
    </row>
    <row r="695" spans="2:11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8"/>
    </row>
    <row r="696" spans="2:11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8"/>
    </row>
    <row r="697" spans="2:11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8"/>
    </row>
    <row r="698" spans="2:11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8"/>
    </row>
    <row r="699" spans="2:11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8"/>
    </row>
    <row r="700" spans="2:11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8"/>
    </row>
    <row r="701" spans="2:11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8"/>
    </row>
    <row r="702" spans="2:11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8"/>
    </row>
    <row r="703" spans="2:11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8"/>
    </row>
    <row r="704" spans="2:11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8"/>
    </row>
    <row r="705" spans="2:11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8"/>
    </row>
    <row r="706" spans="2:11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8"/>
    </row>
    <row r="707" spans="2:11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8"/>
    </row>
    <row r="708" spans="2:11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8"/>
    </row>
    <row r="709" spans="2:11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8"/>
    </row>
    <row r="710" spans="2:11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8"/>
    </row>
    <row r="711" spans="2:11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8"/>
    </row>
    <row r="712" spans="2:11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8"/>
    </row>
    <row r="713" spans="2:11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8"/>
    </row>
    <row r="714" spans="2:11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8"/>
    </row>
    <row r="715" spans="2:11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8"/>
    </row>
    <row r="716" spans="2:11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8"/>
    </row>
    <row r="717" spans="2:11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8"/>
    </row>
    <row r="718" spans="2:11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8"/>
    </row>
    <row r="719" spans="2:11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8"/>
    </row>
    <row r="720" spans="2:11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8"/>
    </row>
    <row r="721" spans="2:11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8"/>
    </row>
    <row r="722" spans="2:11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8"/>
    </row>
    <row r="723" spans="2:11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8"/>
    </row>
    <row r="724" spans="2:11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8"/>
    </row>
    <row r="725" spans="2:11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8"/>
    </row>
    <row r="726" spans="2:11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8"/>
    </row>
    <row r="727" spans="2:11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8"/>
    </row>
    <row r="728" spans="2:11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8"/>
    </row>
    <row r="729" spans="2:11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8"/>
    </row>
    <row r="730" spans="2:11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8"/>
    </row>
    <row r="731" spans="2:11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8"/>
    </row>
    <row r="732" spans="2:11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8"/>
    </row>
    <row r="733" spans="2:11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8"/>
    </row>
    <row r="734" spans="2:11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8"/>
    </row>
    <row r="735" spans="2:11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8"/>
    </row>
    <row r="736" spans="2:11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8"/>
    </row>
    <row r="737" spans="2:11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8"/>
    </row>
    <row r="738" spans="2:11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8"/>
    </row>
    <row r="739" spans="2:11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8"/>
    </row>
    <row r="740" spans="2:11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8"/>
    </row>
    <row r="741" spans="2:11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8"/>
    </row>
    <row r="742" spans="2:11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8"/>
    </row>
    <row r="743" spans="2:11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8"/>
    </row>
    <row r="744" spans="2:11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8"/>
    </row>
    <row r="745" spans="2:11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8"/>
    </row>
    <row r="746" spans="2:11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8"/>
    </row>
    <row r="747" spans="2:11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8"/>
    </row>
    <row r="748" spans="2:11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8"/>
    </row>
    <row r="749" spans="2:11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8"/>
    </row>
    <row r="750" spans="2:11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8"/>
    </row>
    <row r="751" spans="2:11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8"/>
    </row>
    <row r="752" spans="2:11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8"/>
    </row>
    <row r="753" spans="2:11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8"/>
    </row>
    <row r="754" spans="2:11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8"/>
    </row>
    <row r="755" spans="2:11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8"/>
    </row>
    <row r="756" spans="2:11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8"/>
    </row>
    <row r="757" spans="2:11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8"/>
    </row>
    <row r="758" spans="2:11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8"/>
    </row>
    <row r="759" spans="2:11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8"/>
    </row>
    <row r="760" spans="2:11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8"/>
    </row>
    <row r="761" spans="2:11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8"/>
    </row>
    <row r="762" spans="2:11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8"/>
    </row>
    <row r="763" spans="2:11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8"/>
    </row>
    <row r="764" spans="2:11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8"/>
    </row>
    <row r="765" spans="2:11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8"/>
    </row>
    <row r="766" spans="2:11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8"/>
    </row>
    <row r="767" spans="2:11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8"/>
    </row>
    <row r="768" spans="2:11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8"/>
    </row>
    <row r="769" spans="2:11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8"/>
    </row>
    <row r="770" spans="2:11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8"/>
    </row>
    <row r="771" spans="2:11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8"/>
    </row>
    <row r="772" spans="2:11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8"/>
    </row>
    <row r="773" spans="2:11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8"/>
    </row>
    <row r="774" spans="2:11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8"/>
    </row>
    <row r="775" spans="2:11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8"/>
    </row>
    <row r="776" spans="2:11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8"/>
    </row>
    <row r="777" spans="2:11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8"/>
    </row>
    <row r="778" spans="2:11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8"/>
    </row>
    <row r="779" spans="2:11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8"/>
    </row>
    <row r="780" spans="2:11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8"/>
    </row>
    <row r="781" spans="2:11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8"/>
    </row>
    <row r="782" spans="2:11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8"/>
    </row>
    <row r="783" spans="2:11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8"/>
    </row>
    <row r="784" spans="2:11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8"/>
    </row>
    <row r="785" spans="2:11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8"/>
    </row>
    <row r="786" spans="2:11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8"/>
    </row>
    <row r="787" spans="2:11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8"/>
    </row>
    <row r="788" spans="2:11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8"/>
    </row>
    <row r="789" spans="2:11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8"/>
    </row>
    <row r="790" spans="2:11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8"/>
    </row>
    <row r="791" spans="2:11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8"/>
    </row>
    <row r="792" spans="2:11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8"/>
    </row>
    <row r="793" spans="2:11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8"/>
    </row>
    <row r="794" spans="2:11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8"/>
    </row>
    <row r="795" spans="2:11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8"/>
    </row>
    <row r="796" spans="2:11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8"/>
    </row>
    <row r="797" spans="2:11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8"/>
    </row>
    <row r="798" spans="2:11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8"/>
    </row>
    <row r="799" spans="2:11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8"/>
    </row>
    <row r="800" spans="2:11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8"/>
    </row>
    <row r="801" spans="2:11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8"/>
    </row>
    <row r="802" spans="2:11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8"/>
    </row>
    <row r="803" spans="2:11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8"/>
    </row>
    <row r="804" spans="2:11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8"/>
    </row>
    <row r="805" spans="2:11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8"/>
    </row>
    <row r="806" spans="2:11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8"/>
    </row>
    <row r="807" spans="2:11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8"/>
    </row>
    <row r="808" spans="2:11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8"/>
    </row>
    <row r="809" spans="2:11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8"/>
    </row>
    <row r="810" spans="2:11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8"/>
    </row>
    <row r="811" spans="2:11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8"/>
    </row>
    <row r="812" spans="2:11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8"/>
    </row>
    <row r="813" spans="2:11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8"/>
    </row>
    <row r="814" spans="2:11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8"/>
    </row>
    <row r="815" spans="2:11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8"/>
    </row>
    <row r="816" spans="2:11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8"/>
    </row>
    <row r="817" spans="2:11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8"/>
    </row>
    <row r="818" spans="2:11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8"/>
    </row>
    <row r="819" spans="2:11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8"/>
    </row>
    <row r="820" spans="2:11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8"/>
    </row>
    <row r="821" spans="2:11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8"/>
    </row>
    <row r="822" spans="2:11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8"/>
    </row>
    <row r="823" spans="2:11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8"/>
    </row>
    <row r="824" spans="2:11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8"/>
    </row>
    <row r="825" spans="2:11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8"/>
    </row>
    <row r="826" spans="2:11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8"/>
    </row>
    <row r="827" spans="2:11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8"/>
    </row>
    <row r="828" spans="2:11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8"/>
    </row>
    <row r="829" spans="2:11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8"/>
    </row>
    <row r="830" spans="2:11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8"/>
    </row>
    <row r="831" spans="2:11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8"/>
    </row>
    <row r="832" spans="2:11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8"/>
    </row>
    <row r="833" spans="2:11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8"/>
    </row>
    <row r="834" spans="2:11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8"/>
    </row>
    <row r="835" spans="2:11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8"/>
    </row>
    <row r="836" spans="2:11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8"/>
    </row>
    <row r="837" spans="2:11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8"/>
    </row>
    <row r="838" spans="2:11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8"/>
    </row>
    <row r="839" spans="2:11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8"/>
    </row>
    <row r="840" spans="2:11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8"/>
    </row>
    <row r="841" spans="2:11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8"/>
    </row>
    <row r="842" spans="2:11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8"/>
    </row>
    <row r="843" spans="2:11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8"/>
    </row>
    <row r="844" spans="2:11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8"/>
    </row>
    <row r="845" spans="2:11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8"/>
    </row>
    <row r="846" spans="2:11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8"/>
    </row>
    <row r="847" spans="2:11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8"/>
    </row>
    <row r="848" spans="2:11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8"/>
    </row>
    <row r="849" spans="2:11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8"/>
    </row>
    <row r="850" spans="2:11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8"/>
    </row>
    <row r="851" spans="2:11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8"/>
    </row>
    <row r="852" spans="2:11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8"/>
    </row>
    <row r="853" spans="2:11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8"/>
    </row>
    <row r="854" spans="2:11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8"/>
    </row>
    <row r="855" spans="2:11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8"/>
    </row>
    <row r="856" spans="2:11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8"/>
    </row>
    <row r="857" spans="2:11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8"/>
    </row>
    <row r="858" spans="2:11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8"/>
    </row>
    <row r="859" spans="2:11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8"/>
    </row>
    <row r="860" spans="2:11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8"/>
    </row>
    <row r="861" spans="2:11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8"/>
    </row>
    <row r="862" spans="2:11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8"/>
    </row>
    <row r="863" spans="2:11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8"/>
    </row>
    <row r="864" spans="2:11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8"/>
    </row>
    <row r="865" spans="2:11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8"/>
    </row>
    <row r="866" spans="2:11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8"/>
    </row>
    <row r="867" spans="2:11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8"/>
    </row>
    <row r="868" spans="2:11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8"/>
    </row>
    <row r="869" spans="2:11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8"/>
    </row>
    <row r="870" spans="2:11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8"/>
    </row>
    <row r="871" spans="2:11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8"/>
    </row>
    <row r="872" spans="2:11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8"/>
    </row>
    <row r="873" spans="2:11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8"/>
    </row>
    <row r="874" spans="2:11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8"/>
    </row>
    <row r="875" spans="2:11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8"/>
    </row>
    <row r="876" spans="2:11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8"/>
    </row>
    <row r="877" spans="2:11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8"/>
    </row>
    <row r="878" spans="2:11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8"/>
    </row>
    <row r="879" spans="2:11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8"/>
    </row>
    <row r="880" spans="2:11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8"/>
    </row>
    <row r="881" spans="2:11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8"/>
    </row>
    <row r="882" spans="2:11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8"/>
    </row>
    <row r="883" spans="2:11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8"/>
    </row>
    <row r="884" spans="2:11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8"/>
    </row>
    <row r="885" spans="2:11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8"/>
    </row>
    <row r="886" spans="2:11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8"/>
    </row>
    <row r="887" spans="2:11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8"/>
    </row>
    <row r="888" spans="2:11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8"/>
    </row>
    <row r="889" spans="2:11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8"/>
    </row>
    <row r="890" spans="2:11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8"/>
    </row>
    <row r="891" spans="2:11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8"/>
    </row>
    <row r="892" spans="2:11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8"/>
    </row>
    <row r="893" spans="2:11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8"/>
    </row>
    <row r="894" spans="2:11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8"/>
    </row>
    <row r="895" spans="2:11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8"/>
    </row>
    <row r="896" spans="2:11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8"/>
    </row>
    <row r="897" spans="2:11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8"/>
    </row>
    <row r="898" spans="2:11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8"/>
    </row>
    <row r="899" spans="2:11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8"/>
    </row>
    <row r="900" spans="2:11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8"/>
    </row>
    <row r="901" spans="2:11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8"/>
    </row>
    <row r="902" spans="2:11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8"/>
    </row>
    <row r="903" spans="2:11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8"/>
    </row>
    <row r="904" spans="2:11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8"/>
    </row>
    <row r="905" spans="2:11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8"/>
    </row>
    <row r="906" spans="2:11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8"/>
    </row>
    <row r="907" spans="2:11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8"/>
    </row>
    <row r="908" spans="2:11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8"/>
    </row>
    <row r="909" spans="2:11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8"/>
    </row>
    <row r="910" spans="2:11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8"/>
    </row>
    <row r="911" spans="2:11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8"/>
    </row>
    <row r="912" spans="2:11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8"/>
    </row>
    <row r="913" spans="2:11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8"/>
    </row>
    <row r="914" spans="2:11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8"/>
    </row>
    <row r="915" spans="2:11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8"/>
    </row>
    <row r="916" spans="2:11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8"/>
    </row>
    <row r="917" spans="2:11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8"/>
    </row>
    <row r="918" spans="2:11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8"/>
    </row>
    <row r="919" spans="2:11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8"/>
    </row>
    <row r="920" spans="2:11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8"/>
    </row>
    <row r="921" spans="2:11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8"/>
    </row>
    <row r="922" spans="2:11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8"/>
    </row>
    <row r="923" spans="2:11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8"/>
    </row>
    <row r="924" spans="2:11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8"/>
    </row>
    <row r="925" spans="2:11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8"/>
    </row>
    <row r="926" spans="2:11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8"/>
    </row>
    <row r="927" spans="2:11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8"/>
    </row>
    <row r="928" spans="2:11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8"/>
    </row>
    <row r="929" spans="2:11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8"/>
    </row>
    <row r="930" spans="2:11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8"/>
    </row>
    <row r="931" spans="2:11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8"/>
    </row>
    <row r="932" spans="2:11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8"/>
    </row>
    <row r="933" spans="2:11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8"/>
    </row>
    <row r="934" spans="2:11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8"/>
    </row>
    <row r="935" spans="2:11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8"/>
    </row>
    <row r="936" spans="2:11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8"/>
    </row>
    <row r="937" spans="2:11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8"/>
    </row>
    <row r="938" spans="2:11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8"/>
    </row>
    <row r="939" spans="2:11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8"/>
    </row>
    <row r="940" spans="2:11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8"/>
    </row>
    <row r="941" spans="2:11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8"/>
    </row>
    <row r="942" spans="2:11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8"/>
    </row>
    <row r="943" spans="2:11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8"/>
    </row>
    <row r="944" spans="2:11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8"/>
    </row>
    <row r="945" spans="2:11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8"/>
    </row>
    <row r="946" spans="2:11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8"/>
    </row>
    <row r="947" spans="2:11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8"/>
    </row>
    <row r="948" spans="2:11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8"/>
    </row>
    <row r="949" spans="2:11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8"/>
    </row>
    <row r="950" spans="2:11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8"/>
    </row>
    <row r="951" spans="2:11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8"/>
    </row>
    <row r="952" spans="2:11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8"/>
    </row>
    <row r="953" spans="2:11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8"/>
    </row>
    <row r="954" spans="2:11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8"/>
    </row>
    <row r="955" spans="2:11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8"/>
    </row>
    <row r="956" spans="2:11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8"/>
    </row>
    <row r="957" spans="2:11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8"/>
    </row>
    <row r="958" spans="2:11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8"/>
    </row>
    <row r="959" spans="2:11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8"/>
    </row>
    <row r="960" spans="2:11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8"/>
    </row>
    <row r="961" spans="2:11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8"/>
    </row>
    <row r="962" spans="2:11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8"/>
    </row>
    <row r="963" spans="2:11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8"/>
    </row>
    <row r="964" spans="2:11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8"/>
    </row>
    <row r="965" spans="2:11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8"/>
    </row>
    <row r="966" spans="2:11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8"/>
    </row>
    <row r="967" spans="2:11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8"/>
    </row>
    <row r="968" spans="2:11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8"/>
    </row>
    <row r="969" spans="2:11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8"/>
    </row>
    <row r="970" spans="2:11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8"/>
    </row>
    <row r="971" spans="2:11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8"/>
    </row>
    <row r="972" spans="2:11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8"/>
    </row>
    <row r="973" spans="2:11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8"/>
    </row>
    <row r="974" spans="2:11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8"/>
    </row>
    <row r="975" spans="2:11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8"/>
    </row>
    <row r="976" spans="2:11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8"/>
    </row>
    <row r="977" spans="2:11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8"/>
    </row>
    <row r="978" spans="2:11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8"/>
    </row>
    <row r="979" spans="2:11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8"/>
    </row>
    <row r="980" spans="2:11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8"/>
    </row>
    <row r="981" spans="2:11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8"/>
    </row>
    <row r="982" spans="2:11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8"/>
    </row>
    <row r="983" spans="2:11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8"/>
    </row>
    <row r="984" spans="2:11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8"/>
    </row>
    <row r="985" spans="2:11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8"/>
    </row>
    <row r="986" spans="2:11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8"/>
    </row>
    <row r="987" spans="2:11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8"/>
    </row>
    <row r="988" spans="2:11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8"/>
    </row>
    <row r="989" spans="2:11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8"/>
    </row>
    <row r="990" spans="2:11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8"/>
    </row>
    <row r="991" spans="2:11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8"/>
    </row>
    <row r="992" spans="2:11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8"/>
    </row>
    <row r="993" spans="2:11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8"/>
    </row>
    <row r="994" spans="2:11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8"/>
    </row>
    <row r="995" spans="2:11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8"/>
    </row>
    <row r="996" spans="2:11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8"/>
    </row>
    <row r="997" spans="2:11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8"/>
    </row>
    <row r="998" spans="2:11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8"/>
    </row>
    <row r="999" spans="2:11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8"/>
    </row>
    <row r="1000" spans="2:11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8"/>
    </row>
  </sheetData>
  <sortState xmlns:xlrd2="http://schemas.microsoft.com/office/spreadsheetml/2017/richdata2" ref="C48:H53">
    <sortCondition descending="1" ref="E48:E53"/>
    <sortCondition descending="1" ref="D48:D53"/>
  </sortState>
  <mergeCells count="12">
    <mergeCell ref="B1:C1"/>
    <mergeCell ref="F1:L1"/>
    <mergeCell ref="B10:C10"/>
    <mergeCell ref="F10:L10"/>
    <mergeCell ref="B19:C19"/>
    <mergeCell ref="F19:L19"/>
    <mergeCell ref="B28:C28"/>
    <mergeCell ref="B37:C37"/>
    <mergeCell ref="F37:L37"/>
    <mergeCell ref="B46:C46"/>
    <mergeCell ref="F46:L46"/>
    <mergeCell ref="F28:L28"/>
  </mergeCells>
  <pageMargins left="0.75" right="0.75" top="1" bottom="1" header="0" footer="0"/>
  <pageSetup orientation="portrait"/>
  <headerFooter>
    <oddHeader>&amp;LWinter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61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3" width="3.42578125" customWidth="1"/>
    <col min="14" max="26" width="9.140625" customWidth="1"/>
  </cols>
  <sheetData>
    <row r="1" spans="1:26" ht="12.75" customHeight="1" x14ac:dyDescent="0.2">
      <c r="A1" s="1"/>
      <c r="B1" s="25" t="s">
        <v>314</v>
      </c>
      <c r="C1" s="26"/>
      <c r="D1" s="7"/>
      <c r="E1" s="7"/>
      <c r="F1" s="7"/>
      <c r="G1" s="7"/>
      <c r="H1" s="25" t="s">
        <v>1</v>
      </c>
      <c r="I1" s="27"/>
      <c r="J1" s="27"/>
      <c r="K1" s="27"/>
      <c r="L1" s="27"/>
      <c r="M1" s="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0" t="s">
        <v>2</v>
      </c>
      <c r="C2" s="21" t="s">
        <v>76</v>
      </c>
      <c r="D2" s="2" t="s">
        <v>3</v>
      </c>
      <c r="E2" s="2" t="s">
        <v>77</v>
      </c>
      <c r="F2" s="2" t="s">
        <v>78</v>
      </c>
      <c r="G2" s="2" t="s">
        <v>79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2">
        <v>1</v>
      </c>
      <c r="C3" s="5" t="s">
        <v>358</v>
      </c>
      <c r="D3" s="6" t="s">
        <v>316</v>
      </c>
      <c r="E3" s="14">
        <f>F3/G3*100</f>
        <v>100</v>
      </c>
      <c r="F3" s="6">
        <f>SUM(H3:M3)</f>
        <v>6</v>
      </c>
      <c r="G3" s="6">
        <f>COUNT(H3:M3)*2</f>
        <v>6</v>
      </c>
      <c r="H3" s="6">
        <v>2</v>
      </c>
      <c r="I3" s="6">
        <v>2</v>
      </c>
      <c r="J3" s="6">
        <v>2</v>
      </c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366</v>
      </c>
      <c r="D4" s="6" t="s">
        <v>318</v>
      </c>
      <c r="E4" s="14">
        <f>F4/G4*100</f>
        <v>100</v>
      </c>
      <c r="F4" s="6">
        <f>SUM(H4:M4)</f>
        <v>4</v>
      </c>
      <c r="G4" s="6">
        <f>COUNT(H4:M4)*2</f>
        <v>4</v>
      </c>
      <c r="H4" s="6">
        <v>2</v>
      </c>
      <c r="I4" s="6">
        <v>2</v>
      </c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369</v>
      </c>
      <c r="D5" s="6" t="s">
        <v>319</v>
      </c>
      <c r="E5" s="14">
        <f>F5/G5*100</f>
        <v>100</v>
      </c>
      <c r="F5" s="6">
        <f>SUM(H5:M5)</f>
        <v>2</v>
      </c>
      <c r="G5" s="6">
        <f>COUNT(H5:M5)*2</f>
        <v>2</v>
      </c>
      <c r="H5" s="6">
        <v>2</v>
      </c>
      <c r="I5" s="6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375</v>
      </c>
      <c r="D6" s="6" t="s">
        <v>320</v>
      </c>
      <c r="E6" s="14">
        <f>F6/G6*100</f>
        <v>100</v>
      </c>
      <c r="F6" s="6">
        <f>SUM(H6:M6)</f>
        <v>2</v>
      </c>
      <c r="G6" s="6">
        <f>COUNT(H6:M6)*2</f>
        <v>2</v>
      </c>
      <c r="H6" s="6">
        <v>2</v>
      </c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354</v>
      </c>
      <c r="D7" s="6" t="s">
        <v>315</v>
      </c>
      <c r="E7" s="14">
        <f>F7/G7*100</f>
        <v>83.333333333333343</v>
      </c>
      <c r="F7" s="6">
        <f>SUM(H7:M7)</f>
        <v>5</v>
      </c>
      <c r="G7" s="6">
        <f>COUNT(H7:M7)*2</f>
        <v>6</v>
      </c>
      <c r="H7" s="6">
        <v>1</v>
      </c>
      <c r="I7" s="6">
        <v>2</v>
      </c>
      <c r="J7" s="6">
        <v>2</v>
      </c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364</v>
      </c>
      <c r="D8" s="6" t="s">
        <v>318</v>
      </c>
      <c r="E8" s="14">
        <f>F8/G8*100</f>
        <v>75</v>
      </c>
      <c r="F8" s="6">
        <f>SUM(H8:M8)</f>
        <v>3</v>
      </c>
      <c r="G8" s="6">
        <f>COUNT(H8:M8)*2</f>
        <v>4</v>
      </c>
      <c r="H8" s="6"/>
      <c r="I8" s="6">
        <v>2</v>
      </c>
      <c r="J8" s="6">
        <v>1</v>
      </c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356</v>
      </c>
      <c r="D9" s="6" t="s">
        <v>315</v>
      </c>
      <c r="E9" s="14">
        <f>F9/G9*100</f>
        <v>66.666666666666657</v>
      </c>
      <c r="F9" s="6">
        <f>SUM(H9:M9)</f>
        <v>4</v>
      </c>
      <c r="G9" s="6">
        <f>COUNT(H9:M9)*2</f>
        <v>6</v>
      </c>
      <c r="H9" s="6">
        <v>2</v>
      </c>
      <c r="I9" s="6">
        <v>1</v>
      </c>
      <c r="J9" s="6">
        <v>1</v>
      </c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357</v>
      </c>
      <c r="D10" s="6" t="s">
        <v>316</v>
      </c>
      <c r="E10" s="14">
        <f>F10/G10*100</f>
        <v>66.666666666666657</v>
      </c>
      <c r="F10" s="6">
        <f>SUM(H10:M10)</f>
        <v>4</v>
      </c>
      <c r="G10" s="6">
        <f>COUNT(H10:M10)*2</f>
        <v>6</v>
      </c>
      <c r="H10" s="6">
        <v>1</v>
      </c>
      <c r="I10" s="6">
        <v>1</v>
      </c>
      <c r="J10" s="6">
        <v>2</v>
      </c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359</v>
      </c>
      <c r="D11" s="6" t="s">
        <v>316</v>
      </c>
      <c r="E11" s="14">
        <f>F11/G11*100</f>
        <v>66.666666666666657</v>
      </c>
      <c r="F11" s="6">
        <f>SUM(H11:M11)</f>
        <v>4</v>
      </c>
      <c r="G11" s="6">
        <f>COUNT(H11:M11)*2</f>
        <v>6</v>
      </c>
      <c r="H11" s="6">
        <v>0</v>
      </c>
      <c r="I11" s="6">
        <v>2</v>
      </c>
      <c r="J11" s="6">
        <v>2</v>
      </c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370</v>
      </c>
      <c r="D12" s="6" t="s">
        <v>319</v>
      </c>
      <c r="E12" s="14">
        <f>F12/G12*100</f>
        <v>66.666666666666657</v>
      </c>
      <c r="F12" s="6">
        <f>SUM(H12:M12)</f>
        <v>4</v>
      </c>
      <c r="G12" s="6">
        <f>COUNT(H12:M12)*2</f>
        <v>6</v>
      </c>
      <c r="H12" s="6">
        <v>1</v>
      </c>
      <c r="I12" s="6">
        <v>2</v>
      </c>
      <c r="J12" s="6">
        <v>1</v>
      </c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363</v>
      </c>
      <c r="D13" s="6" t="s">
        <v>317</v>
      </c>
      <c r="E13" s="14">
        <f>F13/G13*100</f>
        <v>50</v>
      </c>
      <c r="F13" s="6">
        <f>SUM(H13:M13)</f>
        <v>3</v>
      </c>
      <c r="G13" s="6">
        <f>COUNT(H13:M13)*2</f>
        <v>6</v>
      </c>
      <c r="H13" s="6">
        <v>2</v>
      </c>
      <c r="I13" s="6">
        <v>0</v>
      </c>
      <c r="J13" s="6">
        <v>1</v>
      </c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371</v>
      </c>
      <c r="D14" s="6" t="s">
        <v>319</v>
      </c>
      <c r="E14" s="14">
        <f>F14/G14*100</f>
        <v>50</v>
      </c>
      <c r="F14" s="6">
        <f>SUM(H14:M14)</f>
        <v>2</v>
      </c>
      <c r="G14" s="6">
        <f>COUNT(H14:M14)*2</f>
        <v>4</v>
      </c>
      <c r="H14" s="6"/>
      <c r="I14" s="6">
        <v>0</v>
      </c>
      <c r="J14" s="6">
        <v>2</v>
      </c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355</v>
      </c>
      <c r="D15" s="6" t="s">
        <v>315</v>
      </c>
      <c r="E15" s="14">
        <f>F15/G15*100</f>
        <v>33.333333333333329</v>
      </c>
      <c r="F15" s="6">
        <f>SUM(H15:M15)</f>
        <v>2</v>
      </c>
      <c r="G15" s="6">
        <f>COUNT(H15:M15)*2</f>
        <v>6</v>
      </c>
      <c r="H15" s="6">
        <v>0</v>
      </c>
      <c r="I15" s="6">
        <v>0</v>
      </c>
      <c r="J15" s="6">
        <v>2</v>
      </c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361</v>
      </c>
      <c r="D16" s="6" t="s">
        <v>317</v>
      </c>
      <c r="E16" s="14">
        <f>F16/G16*100</f>
        <v>33.333333333333329</v>
      </c>
      <c r="F16" s="6">
        <f>SUM(H16:M16)</f>
        <v>2</v>
      </c>
      <c r="G16" s="6">
        <f>COUNT(H16:M16)*2</f>
        <v>6</v>
      </c>
      <c r="H16" s="6">
        <v>0</v>
      </c>
      <c r="I16" s="6">
        <v>1</v>
      </c>
      <c r="J16" s="6">
        <v>1</v>
      </c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372</v>
      </c>
      <c r="D17" s="6" t="s">
        <v>319</v>
      </c>
      <c r="E17" s="14">
        <f>F17/G17*100</f>
        <v>33.333333333333329</v>
      </c>
      <c r="F17" s="6">
        <f>SUM(H17:M17)</f>
        <v>2</v>
      </c>
      <c r="G17" s="6">
        <f>COUNT(H17:M17)*2</f>
        <v>6</v>
      </c>
      <c r="H17" s="6">
        <v>0</v>
      </c>
      <c r="I17" s="6">
        <v>1</v>
      </c>
      <c r="J17" s="6">
        <v>1</v>
      </c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362</v>
      </c>
      <c r="D18" s="6" t="s">
        <v>317</v>
      </c>
      <c r="E18" s="14">
        <f>F18/G18*100</f>
        <v>25</v>
      </c>
      <c r="F18" s="6">
        <f>SUM(H18:M18)</f>
        <v>1</v>
      </c>
      <c r="G18" s="6">
        <f>COUNT(H18:M18)*2</f>
        <v>4</v>
      </c>
      <c r="H18" s="6">
        <v>1</v>
      </c>
      <c r="I18" s="6">
        <v>0</v>
      </c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365</v>
      </c>
      <c r="D19" s="6" t="s">
        <v>318</v>
      </c>
      <c r="E19" s="14">
        <f>F19/G19*100</f>
        <v>25</v>
      </c>
      <c r="F19" s="6">
        <f>SUM(H19:M19)</f>
        <v>1</v>
      </c>
      <c r="G19" s="6">
        <f>COUNT(H19:M19)*2</f>
        <v>4</v>
      </c>
      <c r="H19" s="6">
        <v>1</v>
      </c>
      <c r="I19" s="6"/>
      <c r="J19" s="6">
        <v>0</v>
      </c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374</v>
      </c>
      <c r="D20" s="6" t="s">
        <v>320</v>
      </c>
      <c r="E20" s="14">
        <f>F20/G20*100</f>
        <v>25</v>
      </c>
      <c r="F20" s="6">
        <f>SUM(H20:M20)</f>
        <v>1</v>
      </c>
      <c r="G20" s="6">
        <f>COUNT(H20:M20)*2</f>
        <v>4</v>
      </c>
      <c r="H20" s="6">
        <v>1</v>
      </c>
      <c r="I20" s="6"/>
      <c r="J20" s="6">
        <v>0</v>
      </c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376</v>
      </c>
      <c r="D21" s="6" t="s">
        <v>320</v>
      </c>
      <c r="E21" s="14">
        <f>F21/G21*100</f>
        <v>16.666666666666664</v>
      </c>
      <c r="F21" s="6">
        <f>SUM(H21:M21)</f>
        <v>1</v>
      </c>
      <c r="G21" s="6">
        <f>COUNT(H21:M21)*2</f>
        <v>6</v>
      </c>
      <c r="H21" s="6">
        <v>0</v>
      </c>
      <c r="I21" s="6">
        <v>1</v>
      </c>
      <c r="J21" s="6">
        <v>0</v>
      </c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367</v>
      </c>
      <c r="D22" s="6" t="s">
        <v>318</v>
      </c>
      <c r="E22" s="14">
        <f>F22/G22*100</f>
        <v>0</v>
      </c>
      <c r="F22" s="6">
        <f>SUM(H22:M22)</f>
        <v>0</v>
      </c>
      <c r="G22" s="6">
        <f>COUNT(H22:M22)*2</f>
        <v>4</v>
      </c>
      <c r="H22" s="6">
        <v>0</v>
      </c>
      <c r="I22" s="6"/>
      <c r="J22" s="6">
        <v>0</v>
      </c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368</v>
      </c>
      <c r="D23" s="6" t="s">
        <v>318</v>
      </c>
      <c r="E23" s="14">
        <f>F23/G23*100</f>
        <v>0</v>
      </c>
      <c r="F23" s="6">
        <f>SUM(H23:M23)</f>
        <v>0</v>
      </c>
      <c r="G23" s="6">
        <f>COUNT(H23:M23)*2</f>
        <v>4</v>
      </c>
      <c r="H23" s="6">
        <v>0</v>
      </c>
      <c r="I23" s="6">
        <v>0</v>
      </c>
      <c r="J23" s="6"/>
      <c r="K23" s="6"/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373</v>
      </c>
      <c r="D24" s="6" t="s">
        <v>320</v>
      </c>
      <c r="E24" s="14">
        <f>F24/G24*100</f>
        <v>0</v>
      </c>
      <c r="F24" s="6">
        <f>SUM(H24:M24)</f>
        <v>0</v>
      </c>
      <c r="G24" s="6">
        <f>COUNT(H24:M24)*2</f>
        <v>2</v>
      </c>
      <c r="H24" s="6"/>
      <c r="I24" s="6">
        <v>0</v>
      </c>
      <c r="J24" s="6"/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360</v>
      </c>
      <c r="D25" s="6" t="s">
        <v>317</v>
      </c>
      <c r="E25" s="14"/>
      <c r="F25" s="6"/>
      <c r="G25" s="6"/>
      <c r="H25" s="6"/>
      <c r="I25" s="6"/>
      <c r="J25" s="6"/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5" t="s">
        <v>321</v>
      </c>
      <c r="C27" s="26"/>
      <c r="D27" s="7"/>
      <c r="E27" s="7"/>
      <c r="F27" s="7"/>
      <c r="G27" s="7"/>
      <c r="H27" s="25" t="s">
        <v>1</v>
      </c>
      <c r="I27" s="27"/>
      <c r="J27" s="27"/>
      <c r="K27" s="27"/>
      <c r="L27" s="27"/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0" t="s">
        <v>2</v>
      </c>
      <c r="C28" s="21" t="s">
        <v>76</v>
      </c>
      <c r="D28" s="2" t="s">
        <v>3</v>
      </c>
      <c r="E28" s="2" t="s">
        <v>77</v>
      </c>
      <c r="F28" s="2" t="s">
        <v>78</v>
      </c>
      <c r="G28" s="2" t="s">
        <v>79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1</v>
      </c>
      <c r="C29" s="5" t="s">
        <v>388</v>
      </c>
      <c r="D29" s="6" t="s">
        <v>325</v>
      </c>
      <c r="E29" s="14">
        <f>F29/G29*100</f>
        <v>100</v>
      </c>
      <c r="F29" s="6">
        <f>SUM(H29:M29)</f>
        <v>6</v>
      </c>
      <c r="G29" s="6">
        <f>COUNT(H29:M29)*2</f>
        <v>6</v>
      </c>
      <c r="H29" s="6">
        <v>2</v>
      </c>
      <c r="I29" s="6">
        <v>2</v>
      </c>
      <c r="J29" s="6">
        <v>2</v>
      </c>
      <c r="K29" s="6"/>
      <c r="L29" s="6"/>
      <c r="M29" s="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</v>
      </c>
      <c r="C30" s="5" t="s">
        <v>391</v>
      </c>
      <c r="D30" s="6" t="s">
        <v>326</v>
      </c>
      <c r="E30" s="14">
        <f>F30/G30*100</f>
        <v>100</v>
      </c>
      <c r="F30" s="6">
        <f>SUM(H30:M30)</f>
        <v>6</v>
      </c>
      <c r="G30" s="6">
        <f>COUNT(H30:M30)*2</f>
        <v>6</v>
      </c>
      <c r="H30" s="6">
        <v>2</v>
      </c>
      <c r="I30" s="6">
        <v>2</v>
      </c>
      <c r="J30" s="6">
        <v>2</v>
      </c>
      <c r="K30" s="6"/>
      <c r="L30" s="6"/>
      <c r="M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3</v>
      </c>
      <c r="C31" s="5" t="s">
        <v>389</v>
      </c>
      <c r="D31" s="6" t="s">
        <v>325</v>
      </c>
      <c r="E31" s="14">
        <f>F31/G31*100</f>
        <v>83.333333333333343</v>
      </c>
      <c r="F31" s="6">
        <f>SUM(H31:M31)</f>
        <v>5</v>
      </c>
      <c r="G31" s="6">
        <f>COUNT(H31:M31)*2</f>
        <v>6</v>
      </c>
      <c r="H31" s="6">
        <v>1</v>
      </c>
      <c r="I31" s="6">
        <v>2</v>
      </c>
      <c r="J31" s="6">
        <v>2</v>
      </c>
      <c r="K31" s="6"/>
      <c r="L31" s="6"/>
      <c r="M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4</v>
      </c>
      <c r="C32" s="5" t="s">
        <v>379</v>
      </c>
      <c r="D32" s="6" t="s">
        <v>322</v>
      </c>
      <c r="E32" s="14">
        <f>F32/G32*100</f>
        <v>75</v>
      </c>
      <c r="F32" s="6">
        <f>SUM(H32:M32)</f>
        <v>3</v>
      </c>
      <c r="G32" s="6">
        <f>COUNT(H32:M32)*2</f>
        <v>4</v>
      </c>
      <c r="H32" s="6">
        <v>2</v>
      </c>
      <c r="I32" s="6"/>
      <c r="J32" s="6">
        <v>1</v>
      </c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5</v>
      </c>
      <c r="C33" s="5" t="s">
        <v>381</v>
      </c>
      <c r="D33" s="6" t="s">
        <v>323</v>
      </c>
      <c r="E33" s="14">
        <f>F33/G33*100</f>
        <v>75</v>
      </c>
      <c r="F33" s="6">
        <f>SUM(H33:M33)</f>
        <v>3</v>
      </c>
      <c r="G33" s="6">
        <f>COUNT(H33:M33)*2</f>
        <v>4</v>
      </c>
      <c r="H33" s="6"/>
      <c r="I33" s="6">
        <v>1</v>
      </c>
      <c r="J33" s="6">
        <v>2</v>
      </c>
      <c r="K33" s="6"/>
      <c r="L33" s="6"/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>
        <v>6</v>
      </c>
      <c r="C34" s="5" t="s">
        <v>396</v>
      </c>
      <c r="D34" s="6" t="s">
        <v>327</v>
      </c>
      <c r="E34" s="14">
        <f>F34/G34*100</f>
        <v>75</v>
      </c>
      <c r="F34" s="6">
        <f>SUM(H34:M34)</f>
        <v>3</v>
      </c>
      <c r="G34" s="6">
        <f>COUNT(H34:M34)*2</f>
        <v>4</v>
      </c>
      <c r="H34" s="6">
        <v>1</v>
      </c>
      <c r="I34" s="6"/>
      <c r="J34" s="6">
        <v>2</v>
      </c>
      <c r="K34" s="6"/>
      <c r="L34" s="6"/>
      <c r="M34" s="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2">
        <v>7</v>
      </c>
      <c r="C35" s="5" t="s">
        <v>377</v>
      </c>
      <c r="D35" s="6" t="s">
        <v>322</v>
      </c>
      <c r="E35" s="14">
        <f>F35/G35*100</f>
        <v>66.666666666666657</v>
      </c>
      <c r="F35" s="6">
        <f>SUM(H35:M35)</f>
        <v>4</v>
      </c>
      <c r="G35" s="6">
        <f>COUNT(H35:M35)*2</f>
        <v>6</v>
      </c>
      <c r="H35" s="6">
        <v>2</v>
      </c>
      <c r="I35" s="6">
        <v>2</v>
      </c>
      <c r="J35" s="6">
        <v>0</v>
      </c>
      <c r="K35" s="6"/>
      <c r="L35" s="6"/>
      <c r="M35" s="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2">
        <v>8</v>
      </c>
      <c r="C36" s="5" t="s">
        <v>382</v>
      </c>
      <c r="D36" s="6" t="s">
        <v>323</v>
      </c>
      <c r="E36" s="14">
        <f>F36/G36*100</f>
        <v>66.666666666666657</v>
      </c>
      <c r="F36" s="6">
        <f>SUM(H36:M36)</f>
        <v>4</v>
      </c>
      <c r="G36" s="6">
        <f>COUNT(H36:M36)*2</f>
        <v>6</v>
      </c>
      <c r="H36" s="6">
        <v>1</v>
      </c>
      <c r="I36" s="6">
        <v>2</v>
      </c>
      <c r="J36" s="6">
        <v>1</v>
      </c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2">
        <v>9</v>
      </c>
      <c r="C37" s="5" t="s">
        <v>387</v>
      </c>
      <c r="D37" s="6" t="s">
        <v>324</v>
      </c>
      <c r="E37" s="14">
        <f>F37/G37*100</f>
        <v>66.666666666666657</v>
      </c>
      <c r="F37" s="6">
        <f>SUM(H37:M37)</f>
        <v>4</v>
      </c>
      <c r="G37" s="6">
        <f>COUNT(H37:M37)*2</f>
        <v>6</v>
      </c>
      <c r="H37" s="6">
        <v>1</v>
      </c>
      <c r="I37" s="6">
        <v>1</v>
      </c>
      <c r="J37" s="6">
        <v>2</v>
      </c>
      <c r="K37" s="6"/>
      <c r="L37" s="6"/>
      <c r="M37" s="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2">
        <v>10</v>
      </c>
      <c r="C38" s="5" t="s">
        <v>393</v>
      </c>
      <c r="D38" s="6" t="s">
        <v>326</v>
      </c>
      <c r="E38" s="14">
        <f>F38/G38*100</f>
        <v>50</v>
      </c>
      <c r="F38" s="6">
        <f>SUM(H38:M38)</f>
        <v>3</v>
      </c>
      <c r="G38" s="6">
        <f>COUNT(H38:M38)*2</f>
        <v>6</v>
      </c>
      <c r="H38" s="6">
        <v>2</v>
      </c>
      <c r="I38" s="6">
        <v>0</v>
      </c>
      <c r="J38" s="6">
        <v>1</v>
      </c>
      <c r="K38" s="6"/>
      <c r="L38" s="6"/>
      <c r="M38" s="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2">
        <v>11</v>
      </c>
      <c r="C39" s="5" t="s">
        <v>378</v>
      </c>
      <c r="D39" s="6" t="s">
        <v>322</v>
      </c>
      <c r="E39" s="14">
        <f>F39/G39*100</f>
        <v>50</v>
      </c>
      <c r="F39" s="6">
        <f>SUM(H39:M39)</f>
        <v>2</v>
      </c>
      <c r="G39" s="6">
        <f>COUNT(H39:M39)*2</f>
        <v>4</v>
      </c>
      <c r="H39" s="6">
        <v>1</v>
      </c>
      <c r="I39" s="6">
        <v>1</v>
      </c>
      <c r="J39" s="6"/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2">
        <v>12</v>
      </c>
      <c r="C40" s="5" t="s">
        <v>383</v>
      </c>
      <c r="D40" s="6" t="s">
        <v>323</v>
      </c>
      <c r="E40" s="14">
        <f>F40/G40*100</f>
        <v>50</v>
      </c>
      <c r="F40" s="6">
        <f>SUM(H40:M40)</f>
        <v>2</v>
      </c>
      <c r="G40" s="6">
        <f>COUNT(H40:M40)*2</f>
        <v>4</v>
      </c>
      <c r="H40" s="6">
        <v>0</v>
      </c>
      <c r="I40" s="6">
        <v>2</v>
      </c>
      <c r="J40" s="6"/>
      <c r="K40" s="6"/>
      <c r="L40" s="6"/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2">
        <v>13</v>
      </c>
      <c r="C41" s="5" t="s">
        <v>384</v>
      </c>
      <c r="D41" s="6" t="s">
        <v>323</v>
      </c>
      <c r="E41" s="14">
        <f>F41/G41*100</f>
        <v>50</v>
      </c>
      <c r="F41" s="6">
        <f>SUM(H41:M41)</f>
        <v>2</v>
      </c>
      <c r="G41" s="6">
        <f>COUNT(H41:M41)*2</f>
        <v>4</v>
      </c>
      <c r="H41" s="6">
        <v>1</v>
      </c>
      <c r="I41" s="6"/>
      <c r="J41" s="6">
        <v>1</v>
      </c>
      <c r="K41" s="6"/>
      <c r="L41" s="6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2">
        <v>14</v>
      </c>
      <c r="C42" s="5" t="s">
        <v>380</v>
      </c>
      <c r="D42" s="6" t="s">
        <v>322</v>
      </c>
      <c r="E42" s="14">
        <f>F42/G42*100</f>
        <v>50</v>
      </c>
      <c r="F42" s="6">
        <f>SUM(H42:M42)</f>
        <v>1</v>
      </c>
      <c r="G42" s="6">
        <f>COUNT(H42:M42)*2</f>
        <v>2</v>
      </c>
      <c r="H42" s="6"/>
      <c r="I42" s="6">
        <v>1</v>
      </c>
      <c r="J42" s="6"/>
      <c r="K42" s="6"/>
      <c r="L42" s="6"/>
      <c r="M42" s="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2">
        <v>15</v>
      </c>
      <c r="C43" s="5" t="s">
        <v>386</v>
      </c>
      <c r="D43" s="6" t="s">
        <v>324</v>
      </c>
      <c r="E43" s="14">
        <f>F43/G43*100</f>
        <v>50</v>
      </c>
      <c r="F43" s="6">
        <f>SUM(H43:M43)</f>
        <v>1</v>
      </c>
      <c r="G43" s="6">
        <f>COUNT(H43:M43)*2</f>
        <v>2</v>
      </c>
      <c r="H43" s="6">
        <v>1</v>
      </c>
      <c r="I43" s="6"/>
      <c r="J43" s="6"/>
      <c r="K43" s="6"/>
      <c r="L43" s="6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2">
        <v>16</v>
      </c>
      <c r="C44" s="5" t="s">
        <v>390</v>
      </c>
      <c r="D44" s="6" t="s">
        <v>325</v>
      </c>
      <c r="E44" s="14">
        <f>F44/G44*100</f>
        <v>33.333333333333329</v>
      </c>
      <c r="F44" s="6">
        <f>SUM(H44:M44)</f>
        <v>2</v>
      </c>
      <c r="G44" s="6">
        <f>COUNT(H44:M44)*2</f>
        <v>6</v>
      </c>
      <c r="H44" s="6">
        <v>0</v>
      </c>
      <c r="I44" s="6">
        <v>2</v>
      </c>
      <c r="J44" s="6">
        <v>0</v>
      </c>
      <c r="K44" s="6"/>
      <c r="L44" s="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2">
        <v>17</v>
      </c>
      <c r="C45" s="5" t="s">
        <v>392</v>
      </c>
      <c r="D45" s="6" t="s">
        <v>326</v>
      </c>
      <c r="E45" s="14">
        <f>F45/G45*100</f>
        <v>16.666666666666664</v>
      </c>
      <c r="F45" s="6">
        <f>SUM(H45:M45)</f>
        <v>1</v>
      </c>
      <c r="G45" s="6">
        <f>COUNT(H45:M45)*2</f>
        <v>6</v>
      </c>
      <c r="H45" s="6">
        <v>0</v>
      </c>
      <c r="I45" s="6">
        <v>0</v>
      </c>
      <c r="J45" s="6">
        <v>1</v>
      </c>
      <c r="K45" s="6"/>
      <c r="L45" s="6"/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2">
        <v>18</v>
      </c>
      <c r="C46" s="5" t="s">
        <v>385</v>
      </c>
      <c r="D46" s="6" t="s">
        <v>324</v>
      </c>
      <c r="E46" s="14">
        <f>F46/G46*100</f>
        <v>0</v>
      </c>
      <c r="F46" s="6">
        <f>SUM(H46:M46)</f>
        <v>0</v>
      </c>
      <c r="G46" s="6">
        <f>COUNT(H46:M46)*2</f>
        <v>4</v>
      </c>
      <c r="H46" s="6"/>
      <c r="I46" s="6">
        <v>0</v>
      </c>
      <c r="J46" s="6">
        <v>0</v>
      </c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2">
        <v>19</v>
      </c>
      <c r="C47" s="5" t="s">
        <v>394</v>
      </c>
      <c r="D47" s="6" t="s">
        <v>327</v>
      </c>
      <c r="E47" s="14">
        <f>F47/G47*100</f>
        <v>0</v>
      </c>
      <c r="F47" s="6">
        <f>SUM(H47:M47)</f>
        <v>0</v>
      </c>
      <c r="G47" s="6">
        <f>COUNT(H47:M47)*2</f>
        <v>4</v>
      </c>
      <c r="H47" s="6">
        <v>0</v>
      </c>
      <c r="I47" s="6"/>
      <c r="J47" s="6">
        <v>0</v>
      </c>
      <c r="K47" s="6"/>
      <c r="L47" s="6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2">
        <v>20</v>
      </c>
      <c r="C48" s="5" t="s">
        <v>395</v>
      </c>
      <c r="D48" s="6" t="s">
        <v>327</v>
      </c>
      <c r="E48" s="14">
        <f>F48/G48*100</f>
        <v>0</v>
      </c>
      <c r="F48" s="6">
        <f>SUM(H48:M48)</f>
        <v>0</v>
      </c>
      <c r="G48" s="6">
        <f>COUNT(H48:M48)*2</f>
        <v>4</v>
      </c>
      <c r="H48" s="6">
        <v>0</v>
      </c>
      <c r="I48" s="6"/>
      <c r="J48" s="6">
        <v>0</v>
      </c>
      <c r="K48" s="6"/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5" t="s">
        <v>328</v>
      </c>
      <c r="C50" s="26"/>
      <c r="D50" s="7"/>
      <c r="E50" s="7"/>
      <c r="F50" s="7"/>
      <c r="G50" s="7"/>
      <c r="H50" s="25" t="s">
        <v>1</v>
      </c>
      <c r="I50" s="27"/>
      <c r="J50" s="27"/>
      <c r="K50" s="27"/>
      <c r="L50" s="27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0" t="s">
        <v>2</v>
      </c>
      <c r="C51" s="21" t="s">
        <v>76</v>
      </c>
      <c r="D51" s="2" t="s">
        <v>3</v>
      </c>
      <c r="E51" s="2" t="s">
        <v>77</v>
      </c>
      <c r="F51" s="2" t="s">
        <v>78</v>
      </c>
      <c r="G51" s="2" t="s">
        <v>79</v>
      </c>
      <c r="H51" s="2">
        <v>1</v>
      </c>
      <c r="I51" s="2">
        <v>2</v>
      </c>
      <c r="J51" s="2">
        <v>3</v>
      </c>
      <c r="K51" s="2">
        <v>4</v>
      </c>
      <c r="L51" s="2">
        <v>5</v>
      </c>
      <c r="M51" s="2">
        <v>6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2">
        <v>1</v>
      </c>
      <c r="C52" s="5" t="s">
        <v>412</v>
      </c>
      <c r="D52" s="6" t="s">
        <v>413</v>
      </c>
      <c r="E52" s="14">
        <f>F52/G52*100</f>
        <v>100</v>
      </c>
      <c r="F52" s="6">
        <f>SUM(H52:M52)</f>
        <v>6</v>
      </c>
      <c r="G52" s="6">
        <f>COUNT(H52:M52)*2</f>
        <v>6</v>
      </c>
      <c r="H52" s="6">
        <v>2</v>
      </c>
      <c r="I52" s="6">
        <v>2</v>
      </c>
      <c r="J52" s="6">
        <v>2</v>
      </c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2">
        <v>2</v>
      </c>
      <c r="C53" s="5" t="s">
        <v>419</v>
      </c>
      <c r="D53" s="6" t="s">
        <v>417</v>
      </c>
      <c r="E53" s="14">
        <f>F53/G53*100</f>
        <v>100</v>
      </c>
      <c r="F53" s="6">
        <f>SUM(H53:M53)</f>
        <v>6</v>
      </c>
      <c r="G53" s="6">
        <f>COUNT(H53:M53)*2</f>
        <v>6</v>
      </c>
      <c r="H53" s="6">
        <v>2</v>
      </c>
      <c r="I53" s="6">
        <v>2</v>
      </c>
      <c r="J53" s="6">
        <v>2</v>
      </c>
      <c r="K53" s="6"/>
      <c r="L53" s="6"/>
      <c r="M53" s="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2">
        <v>3</v>
      </c>
      <c r="C54" s="5" t="s">
        <v>397</v>
      </c>
      <c r="D54" s="6" t="s">
        <v>329</v>
      </c>
      <c r="E54" s="14">
        <f>F54/G54*100</f>
        <v>83.333333333333343</v>
      </c>
      <c r="F54" s="6">
        <f>SUM(H54:M54)</f>
        <v>5</v>
      </c>
      <c r="G54" s="6">
        <f>COUNT(H54:M54)*2</f>
        <v>6</v>
      </c>
      <c r="H54" s="6">
        <v>2</v>
      </c>
      <c r="I54" s="6">
        <v>1</v>
      </c>
      <c r="J54" s="6">
        <v>2</v>
      </c>
      <c r="K54" s="6"/>
      <c r="L54" s="6"/>
      <c r="M54" s="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2">
        <v>4</v>
      </c>
      <c r="C55" s="5" t="s">
        <v>398</v>
      </c>
      <c r="D55" s="6" t="s">
        <v>329</v>
      </c>
      <c r="E55" s="14">
        <f>F55/G55*100</f>
        <v>83.333333333333343</v>
      </c>
      <c r="F55" s="6">
        <f>SUM(H55:M55)</f>
        <v>5</v>
      </c>
      <c r="G55" s="6">
        <f>COUNT(H55:M55)*2</f>
        <v>6</v>
      </c>
      <c r="H55" s="6">
        <v>1</v>
      </c>
      <c r="I55" s="6">
        <v>2</v>
      </c>
      <c r="J55" s="6">
        <v>2</v>
      </c>
      <c r="K55" s="6"/>
      <c r="L55" s="6"/>
      <c r="M55" s="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2">
        <v>5</v>
      </c>
      <c r="C56" s="5" t="s">
        <v>405</v>
      </c>
      <c r="D56" s="6" t="s">
        <v>331</v>
      </c>
      <c r="E56" s="14">
        <f>F56/G56*100</f>
        <v>75</v>
      </c>
      <c r="F56" s="6">
        <f>SUM(H56:M56)</f>
        <v>3</v>
      </c>
      <c r="G56" s="6">
        <f>COUNT(H56:M56)*2</f>
        <v>4</v>
      </c>
      <c r="H56" s="6">
        <v>1</v>
      </c>
      <c r="I56" s="6">
        <v>2</v>
      </c>
      <c r="J56" s="6"/>
      <c r="K56" s="6"/>
      <c r="L56" s="6"/>
      <c r="M56" s="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2">
        <v>6</v>
      </c>
      <c r="C57" s="5" t="s">
        <v>399</v>
      </c>
      <c r="D57" s="6" t="s">
        <v>329</v>
      </c>
      <c r="E57" s="14">
        <f>F57/G57*100</f>
        <v>66.666666666666657</v>
      </c>
      <c r="F57" s="6">
        <f>SUM(H57:M57)</f>
        <v>4</v>
      </c>
      <c r="G57" s="6">
        <f>COUNT(H57:M57)*2</f>
        <v>6</v>
      </c>
      <c r="H57" s="6">
        <v>1</v>
      </c>
      <c r="I57" s="6">
        <v>1</v>
      </c>
      <c r="J57" s="6">
        <v>2</v>
      </c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2">
        <v>7</v>
      </c>
      <c r="C58" s="5" t="s">
        <v>406</v>
      </c>
      <c r="D58" s="6" t="s">
        <v>331</v>
      </c>
      <c r="E58" s="14">
        <f>F58/G58*100</f>
        <v>66.666666666666657</v>
      </c>
      <c r="F58" s="6">
        <f>SUM(H58:M58)</f>
        <v>4</v>
      </c>
      <c r="G58" s="6">
        <f>COUNT(H58:M58)*2</f>
        <v>6</v>
      </c>
      <c r="H58" s="6">
        <v>1</v>
      </c>
      <c r="I58" s="6">
        <v>2</v>
      </c>
      <c r="J58" s="6">
        <v>1</v>
      </c>
      <c r="K58" s="6"/>
      <c r="L58" s="6"/>
      <c r="M58" s="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2">
        <v>8</v>
      </c>
      <c r="C59" s="5" t="s">
        <v>415</v>
      </c>
      <c r="D59" s="6" t="s">
        <v>413</v>
      </c>
      <c r="E59" s="14">
        <f>F59/G59*100</f>
        <v>66.666666666666657</v>
      </c>
      <c r="F59" s="6">
        <f>SUM(H59:M59)</f>
        <v>4</v>
      </c>
      <c r="G59" s="6">
        <f>COUNT(H59:M59)*2</f>
        <v>6</v>
      </c>
      <c r="H59" s="6">
        <v>2</v>
      </c>
      <c r="I59" s="6">
        <v>0</v>
      </c>
      <c r="J59" s="6">
        <v>2</v>
      </c>
      <c r="K59" s="6"/>
      <c r="L59" s="6"/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2">
        <v>9</v>
      </c>
      <c r="C60" s="5" t="s">
        <v>416</v>
      </c>
      <c r="D60" s="6" t="s">
        <v>417</v>
      </c>
      <c r="E60" s="14">
        <f>F60/G60*100</f>
        <v>66.666666666666657</v>
      </c>
      <c r="F60" s="6">
        <f>SUM(H60:M60)</f>
        <v>4</v>
      </c>
      <c r="G60" s="6">
        <f>COUNT(H60:M60)*2</f>
        <v>6</v>
      </c>
      <c r="H60" s="6">
        <v>0</v>
      </c>
      <c r="I60" s="6">
        <v>2</v>
      </c>
      <c r="J60" s="6">
        <v>2</v>
      </c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2">
        <v>10</v>
      </c>
      <c r="C61" s="5" t="s">
        <v>418</v>
      </c>
      <c r="D61" s="6" t="s">
        <v>417</v>
      </c>
      <c r="E61" s="14">
        <f>F61/G61*100</f>
        <v>66.666666666666657</v>
      </c>
      <c r="F61" s="6">
        <f>SUM(H61:M61)</f>
        <v>4</v>
      </c>
      <c r="G61" s="6">
        <f>COUNT(H61:M61)*2</f>
        <v>6</v>
      </c>
      <c r="H61" s="6">
        <v>0</v>
      </c>
      <c r="I61" s="6">
        <v>2</v>
      </c>
      <c r="J61" s="6">
        <v>2</v>
      </c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2">
        <v>11</v>
      </c>
      <c r="C62" s="5" t="s">
        <v>404</v>
      </c>
      <c r="D62" s="6" t="s">
        <v>331</v>
      </c>
      <c r="E62" s="14">
        <f>F62/G62*100</f>
        <v>50</v>
      </c>
      <c r="F62" s="6">
        <f>SUM(H62:M62)</f>
        <v>3</v>
      </c>
      <c r="G62" s="6">
        <f>COUNT(H62:M62)*2</f>
        <v>6</v>
      </c>
      <c r="H62" s="6">
        <v>1</v>
      </c>
      <c r="I62" s="6">
        <v>2</v>
      </c>
      <c r="J62" s="6">
        <v>0</v>
      </c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2">
        <v>12</v>
      </c>
      <c r="C63" s="5" t="s">
        <v>414</v>
      </c>
      <c r="D63" s="6" t="s">
        <v>413</v>
      </c>
      <c r="E63" s="14">
        <f>F63/G63*100</f>
        <v>50</v>
      </c>
      <c r="F63" s="6">
        <f>SUM(H63:M63)</f>
        <v>3</v>
      </c>
      <c r="G63" s="6">
        <f>COUNT(H63:M63)*2</f>
        <v>6</v>
      </c>
      <c r="H63" s="6">
        <v>2</v>
      </c>
      <c r="I63" s="6">
        <v>0</v>
      </c>
      <c r="J63" s="6">
        <v>1</v>
      </c>
      <c r="K63" s="6"/>
      <c r="L63" s="6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2">
        <v>13</v>
      </c>
      <c r="C64" s="5" t="s">
        <v>407</v>
      </c>
      <c r="D64" s="6" t="s">
        <v>331</v>
      </c>
      <c r="E64" s="14">
        <f>F64/G64*100</f>
        <v>25</v>
      </c>
      <c r="F64" s="6">
        <f>SUM(H64:M64)</f>
        <v>1</v>
      </c>
      <c r="G64" s="6">
        <f>COUNT(H64:M64)*2</f>
        <v>4</v>
      </c>
      <c r="H64" s="6">
        <v>1</v>
      </c>
      <c r="I64" s="6"/>
      <c r="J64" s="6">
        <v>0</v>
      </c>
      <c r="K64" s="6"/>
      <c r="L64" s="6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2">
        <v>14</v>
      </c>
      <c r="C65" s="5" t="s">
        <v>410</v>
      </c>
      <c r="D65" s="6" t="s">
        <v>332</v>
      </c>
      <c r="E65" s="14">
        <f>F65/G65*100</f>
        <v>16.666666666666664</v>
      </c>
      <c r="F65" s="6">
        <f>SUM(H65:M65)</f>
        <v>1</v>
      </c>
      <c r="G65" s="6">
        <f>COUNT(H65:M65)*2</f>
        <v>6</v>
      </c>
      <c r="H65" s="6">
        <v>1</v>
      </c>
      <c r="I65" s="6">
        <v>0</v>
      </c>
      <c r="J65" s="6">
        <v>0</v>
      </c>
      <c r="K65" s="6"/>
      <c r="L65" s="6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2">
        <v>15</v>
      </c>
      <c r="C66" s="5" t="s">
        <v>411</v>
      </c>
      <c r="D66" s="6" t="s">
        <v>332</v>
      </c>
      <c r="E66" s="14">
        <f>F66/G66*100</f>
        <v>16.666666666666664</v>
      </c>
      <c r="F66" s="6">
        <f>SUM(H66:M66)</f>
        <v>1</v>
      </c>
      <c r="G66" s="6">
        <f>COUNT(H66:M66)*2</f>
        <v>6</v>
      </c>
      <c r="H66" s="6">
        <v>1</v>
      </c>
      <c r="I66" s="6">
        <v>0</v>
      </c>
      <c r="J66" s="6">
        <v>0</v>
      </c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2">
        <v>16</v>
      </c>
      <c r="C67" s="5" t="s">
        <v>400</v>
      </c>
      <c r="D67" s="6" t="s">
        <v>330</v>
      </c>
      <c r="E67" s="14">
        <f>F67/G67*100</f>
        <v>0</v>
      </c>
      <c r="F67" s="6">
        <f>SUM(H67:M67)</f>
        <v>0</v>
      </c>
      <c r="G67" s="6">
        <f>COUNT(H67:M67)*2</f>
        <v>6</v>
      </c>
      <c r="H67" s="6">
        <v>0</v>
      </c>
      <c r="I67" s="6">
        <v>0</v>
      </c>
      <c r="J67" s="6">
        <v>0</v>
      </c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2">
        <v>17</v>
      </c>
      <c r="C68" s="5" t="s">
        <v>401</v>
      </c>
      <c r="D68" s="6" t="s">
        <v>330</v>
      </c>
      <c r="E68" s="14">
        <f>F68/G68*100</f>
        <v>0</v>
      </c>
      <c r="F68" s="6">
        <f>SUM(H68:M68)</f>
        <v>0</v>
      </c>
      <c r="G68" s="6">
        <f>COUNT(H68:M68)*2</f>
        <v>6</v>
      </c>
      <c r="H68" s="6">
        <v>0</v>
      </c>
      <c r="I68" s="6">
        <v>0</v>
      </c>
      <c r="J68" s="6">
        <v>0</v>
      </c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2">
        <v>18</v>
      </c>
      <c r="C69" s="5" t="s">
        <v>402</v>
      </c>
      <c r="D69" s="6" t="s">
        <v>330</v>
      </c>
      <c r="E69" s="14">
        <f>F69/G69*100</f>
        <v>0</v>
      </c>
      <c r="F69" s="6">
        <f>SUM(H69:M69)</f>
        <v>0</v>
      </c>
      <c r="G69" s="6">
        <f>COUNT(H69:M69)*2</f>
        <v>4</v>
      </c>
      <c r="H69" s="6">
        <v>0</v>
      </c>
      <c r="I69" s="6">
        <v>0</v>
      </c>
      <c r="J69" s="6"/>
      <c r="K69" s="6"/>
      <c r="L69" s="6"/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2">
        <v>19</v>
      </c>
      <c r="C70" s="5" t="s">
        <v>403</v>
      </c>
      <c r="D70" s="6" t="s">
        <v>330</v>
      </c>
      <c r="E70" s="14">
        <f>F70/G70*100</f>
        <v>0</v>
      </c>
      <c r="F70" s="6">
        <f>SUM(H70:M70)</f>
        <v>0</v>
      </c>
      <c r="G70" s="6">
        <f>COUNT(H70:M70)*2</f>
        <v>6</v>
      </c>
      <c r="H70" s="6">
        <v>0</v>
      </c>
      <c r="I70" s="6">
        <v>0</v>
      </c>
      <c r="J70" s="6">
        <v>0</v>
      </c>
      <c r="K70" s="6"/>
      <c r="L70" s="6"/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2">
        <v>20</v>
      </c>
      <c r="C71" s="5" t="s">
        <v>409</v>
      </c>
      <c r="D71" s="6" t="s">
        <v>332</v>
      </c>
      <c r="E71" s="14">
        <f>F71/G71*100</f>
        <v>0</v>
      </c>
      <c r="F71" s="6">
        <f>SUM(H71:M71)</f>
        <v>0</v>
      </c>
      <c r="G71" s="6">
        <f>COUNT(H71:M71)*2</f>
        <v>6</v>
      </c>
      <c r="H71" s="6">
        <v>0</v>
      </c>
      <c r="I71" s="6">
        <v>0</v>
      </c>
      <c r="J71" s="6">
        <v>0</v>
      </c>
      <c r="K71" s="6"/>
      <c r="L71" s="6"/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2">
        <v>21</v>
      </c>
      <c r="C72" s="5" t="s">
        <v>408</v>
      </c>
      <c r="D72" s="6" t="s">
        <v>332</v>
      </c>
      <c r="E72" s="14"/>
      <c r="F72" s="6"/>
      <c r="G72" s="6"/>
      <c r="H72" s="6"/>
      <c r="I72" s="6"/>
      <c r="J72" s="6"/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2">
        <v>22</v>
      </c>
      <c r="C73" s="5" t="s">
        <v>420</v>
      </c>
      <c r="D73" s="6" t="s">
        <v>417</v>
      </c>
      <c r="E73" s="14"/>
      <c r="F73" s="6"/>
      <c r="G73" s="6"/>
      <c r="H73" s="6"/>
      <c r="I73" s="6"/>
      <c r="J73" s="6"/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5" t="s">
        <v>0</v>
      </c>
      <c r="C75" s="26"/>
      <c r="D75" s="7"/>
      <c r="E75" s="7"/>
      <c r="F75" s="7"/>
      <c r="G75" s="7"/>
      <c r="H75" s="25" t="s">
        <v>1</v>
      </c>
      <c r="I75" s="27"/>
      <c r="J75" s="27"/>
      <c r="K75" s="27"/>
      <c r="L75" s="27"/>
      <c r="M75" s="2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0" t="s">
        <v>2</v>
      </c>
      <c r="C76" s="21" t="s">
        <v>76</v>
      </c>
      <c r="D76" s="2" t="s">
        <v>3</v>
      </c>
      <c r="E76" s="2" t="s">
        <v>77</v>
      </c>
      <c r="F76" s="2" t="s">
        <v>78</v>
      </c>
      <c r="G76" s="2" t="s">
        <v>79</v>
      </c>
      <c r="H76" s="2">
        <v>1</v>
      </c>
      <c r="I76" s="2">
        <v>2</v>
      </c>
      <c r="J76" s="2">
        <v>3</v>
      </c>
      <c r="K76" s="2">
        <v>4</v>
      </c>
      <c r="L76" s="2">
        <v>5</v>
      </c>
      <c r="M76" s="2">
        <v>6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2">
        <v>1</v>
      </c>
      <c r="C77" s="5" t="s">
        <v>432</v>
      </c>
      <c r="D77" s="6" t="s">
        <v>337</v>
      </c>
      <c r="E77" s="14">
        <f>F77/G77*100</f>
        <v>100</v>
      </c>
      <c r="F77" s="6">
        <f>SUM(H77:M77)</f>
        <v>6</v>
      </c>
      <c r="G77" s="6">
        <f>COUNT(H77:M77)*2</f>
        <v>6</v>
      </c>
      <c r="H77" s="6">
        <v>2</v>
      </c>
      <c r="I77" s="6">
        <v>2</v>
      </c>
      <c r="J77" s="6">
        <v>2</v>
      </c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2">
        <v>2</v>
      </c>
      <c r="C78" s="5" t="s">
        <v>441</v>
      </c>
      <c r="D78" s="6" t="s">
        <v>438</v>
      </c>
      <c r="E78" s="14">
        <f>F78/G78*100</f>
        <v>100</v>
      </c>
      <c r="F78" s="6">
        <f>SUM(H78:M78)</f>
        <v>6</v>
      </c>
      <c r="G78" s="6">
        <f>COUNT(H78:M78)*2</f>
        <v>6</v>
      </c>
      <c r="H78" s="6">
        <v>2</v>
      </c>
      <c r="I78" s="6">
        <v>2</v>
      </c>
      <c r="J78" s="6">
        <v>2</v>
      </c>
      <c r="K78" s="6"/>
      <c r="L78" s="6"/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2">
        <v>3</v>
      </c>
      <c r="C79" s="5" t="s">
        <v>422</v>
      </c>
      <c r="D79" s="6" t="s">
        <v>335</v>
      </c>
      <c r="E79" s="14">
        <f>F79/G79*100</f>
        <v>100</v>
      </c>
      <c r="F79" s="6">
        <f>SUM(H79:M79)</f>
        <v>4</v>
      </c>
      <c r="G79" s="6">
        <f>COUNT(H79:M79)*2</f>
        <v>4</v>
      </c>
      <c r="H79" s="6">
        <v>2</v>
      </c>
      <c r="I79" s="6">
        <v>2</v>
      </c>
      <c r="J79" s="6"/>
      <c r="K79" s="6"/>
      <c r="L79" s="6"/>
      <c r="M79" s="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2">
        <v>4</v>
      </c>
      <c r="C80" s="5" t="s">
        <v>423</v>
      </c>
      <c r="D80" s="6" t="s">
        <v>335</v>
      </c>
      <c r="E80" s="14">
        <f>F80/G80*100</f>
        <v>100</v>
      </c>
      <c r="F80" s="6">
        <f>SUM(H80:M80)</f>
        <v>4</v>
      </c>
      <c r="G80" s="6">
        <f>COUNT(H80:M80)*2</f>
        <v>4</v>
      </c>
      <c r="H80" s="6">
        <v>2</v>
      </c>
      <c r="I80" s="6"/>
      <c r="J80" s="6">
        <v>2</v>
      </c>
      <c r="K80" s="6"/>
      <c r="L80" s="6"/>
      <c r="M80" s="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2">
        <v>5</v>
      </c>
      <c r="C81" s="5" t="s">
        <v>427</v>
      </c>
      <c r="D81" s="6" t="s">
        <v>336</v>
      </c>
      <c r="E81" s="14">
        <f>F81/G81*100</f>
        <v>100</v>
      </c>
      <c r="F81" s="6">
        <f>SUM(H81:M81)</f>
        <v>4</v>
      </c>
      <c r="G81" s="6">
        <f>COUNT(H81:M81)*2</f>
        <v>4</v>
      </c>
      <c r="H81" s="6">
        <v>2</v>
      </c>
      <c r="I81" s="6"/>
      <c r="J81" s="6">
        <v>2</v>
      </c>
      <c r="K81" s="6"/>
      <c r="L81" s="6"/>
      <c r="M81" s="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2">
        <v>6</v>
      </c>
      <c r="C82" s="5" t="s">
        <v>431</v>
      </c>
      <c r="D82" s="6" t="s">
        <v>337</v>
      </c>
      <c r="E82" s="14">
        <f>F82/G82*100</f>
        <v>100</v>
      </c>
      <c r="F82" s="6">
        <f>SUM(H82:M82)</f>
        <v>4</v>
      </c>
      <c r="G82" s="6">
        <f>COUNT(H82:M82)*2</f>
        <v>4</v>
      </c>
      <c r="H82" s="6">
        <v>2</v>
      </c>
      <c r="I82" s="6">
        <v>2</v>
      </c>
      <c r="J82" s="6"/>
      <c r="K82" s="6"/>
      <c r="L82" s="6"/>
      <c r="M82" s="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2">
        <v>7</v>
      </c>
      <c r="C83" s="5" t="s">
        <v>424</v>
      </c>
      <c r="D83" s="6" t="s">
        <v>335</v>
      </c>
      <c r="E83" s="14">
        <f>F83/G83*100</f>
        <v>83.333333333333343</v>
      </c>
      <c r="F83" s="6">
        <f>SUM(H83:M83)</f>
        <v>5</v>
      </c>
      <c r="G83" s="6">
        <f>COUNT(H83:M83)*2</f>
        <v>6</v>
      </c>
      <c r="H83" s="6">
        <v>2</v>
      </c>
      <c r="I83" s="6">
        <v>1</v>
      </c>
      <c r="J83" s="6">
        <v>2</v>
      </c>
      <c r="K83" s="6"/>
      <c r="L83" s="6"/>
      <c r="M83" s="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2">
        <v>8</v>
      </c>
      <c r="C84" s="5" t="s">
        <v>421</v>
      </c>
      <c r="D84" s="6" t="s">
        <v>335</v>
      </c>
      <c r="E84" s="14">
        <f>F84/G84*100</f>
        <v>75</v>
      </c>
      <c r="F84" s="6">
        <f>SUM(H84:M84)</f>
        <v>3</v>
      </c>
      <c r="G84" s="6">
        <f>COUNT(H84:M84)*2</f>
        <v>4</v>
      </c>
      <c r="H84" s="6"/>
      <c r="I84" s="6">
        <v>1</v>
      </c>
      <c r="J84" s="6">
        <v>2</v>
      </c>
      <c r="K84" s="6"/>
      <c r="L84" s="6"/>
      <c r="M84" s="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2">
        <v>9</v>
      </c>
      <c r="C85" s="5" t="s">
        <v>425</v>
      </c>
      <c r="D85" s="6" t="s">
        <v>336</v>
      </c>
      <c r="E85" s="14">
        <f>F85/G85*100</f>
        <v>75</v>
      </c>
      <c r="F85" s="6">
        <f>SUM(H85:M85)</f>
        <v>3</v>
      </c>
      <c r="G85" s="6">
        <f>COUNT(H85:M85)*2</f>
        <v>4</v>
      </c>
      <c r="H85" s="6">
        <v>2</v>
      </c>
      <c r="I85" s="6">
        <v>1</v>
      </c>
      <c r="J85" s="6"/>
      <c r="K85" s="6"/>
      <c r="L85" s="6"/>
      <c r="M85" s="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2">
        <v>10</v>
      </c>
      <c r="C86" s="5" t="s">
        <v>430</v>
      </c>
      <c r="D86" s="6" t="s">
        <v>337</v>
      </c>
      <c r="E86" s="14">
        <f>F86/G86*100</f>
        <v>75</v>
      </c>
      <c r="F86" s="6">
        <f>SUM(H86:M86)</f>
        <v>3</v>
      </c>
      <c r="G86" s="6">
        <f>COUNT(H86:M86)*2</f>
        <v>4</v>
      </c>
      <c r="H86" s="6">
        <v>2</v>
      </c>
      <c r="I86" s="6"/>
      <c r="J86" s="6">
        <v>1</v>
      </c>
      <c r="K86" s="6"/>
      <c r="L86" s="6"/>
      <c r="M86" s="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2">
        <v>11</v>
      </c>
      <c r="C87" s="5" t="s">
        <v>429</v>
      </c>
      <c r="D87" s="6" t="s">
        <v>337</v>
      </c>
      <c r="E87" s="14">
        <f>F87/G87*100</f>
        <v>50</v>
      </c>
      <c r="F87" s="6">
        <f>SUM(H87:M87)</f>
        <v>2</v>
      </c>
      <c r="G87" s="6">
        <f>COUNT(H87:M87)*2</f>
        <v>4</v>
      </c>
      <c r="H87" s="6"/>
      <c r="I87" s="6">
        <v>1</v>
      </c>
      <c r="J87" s="6">
        <v>1</v>
      </c>
      <c r="K87" s="6"/>
      <c r="L87" s="6"/>
      <c r="M87" s="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2">
        <v>12</v>
      </c>
      <c r="C88" s="5" t="s">
        <v>435</v>
      </c>
      <c r="D88" s="6" t="s">
        <v>434</v>
      </c>
      <c r="E88" s="14">
        <f>F88/G88*100</f>
        <v>50</v>
      </c>
      <c r="F88" s="6">
        <f>SUM(H88:M88)</f>
        <v>2</v>
      </c>
      <c r="G88" s="6">
        <f>COUNT(H88:M88)*2</f>
        <v>4</v>
      </c>
      <c r="H88" s="6">
        <v>0</v>
      </c>
      <c r="I88" s="6">
        <v>2</v>
      </c>
      <c r="J88" s="6"/>
      <c r="K88" s="6"/>
      <c r="L88" s="6"/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2">
        <v>13</v>
      </c>
      <c r="C89" s="5" t="s">
        <v>433</v>
      </c>
      <c r="D89" s="6" t="s">
        <v>434</v>
      </c>
      <c r="E89" s="14">
        <f>F89/G89*100</f>
        <v>33.333333333333329</v>
      </c>
      <c r="F89" s="6">
        <f>SUM(H89:M89)</f>
        <v>2</v>
      </c>
      <c r="G89" s="6">
        <f>COUNT(H89:M89)*2</f>
        <v>6</v>
      </c>
      <c r="H89" s="6">
        <v>0</v>
      </c>
      <c r="I89" s="6">
        <v>2</v>
      </c>
      <c r="J89" s="6">
        <v>0</v>
      </c>
      <c r="K89" s="6"/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2">
        <v>14</v>
      </c>
      <c r="C90" s="5" t="s">
        <v>436</v>
      </c>
      <c r="D90" s="6" t="s">
        <v>434</v>
      </c>
      <c r="E90" s="14">
        <f>F90/G90*100</f>
        <v>33.333333333333329</v>
      </c>
      <c r="F90" s="6">
        <f>SUM(H90:M90)</f>
        <v>2</v>
      </c>
      <c r="G90" s="6">
        <f>COUNT(H90:M90)*2</f>
        <v>6</v>
      </c>
      <c r="H90" s="6">
        <v>0</v>
      </c>
      <c r="I90" s="6">
        <v>2</v>
      </c>
      <c r="J90" s="6">
        <v>0</v>
      </c>
      <c r="K90" s="6"/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2">
        <v>15</v>
      </c>
      <c r="C91" s="5" t="s">
        <v>439</v>
      </c>
      <c r="D91" s="6" t="s">
        <v>438</v>
      </c>
      <c r="E91" s="14">
        <f>F91/G91*100</f>
        <v>25</v>
      </c>
      <c r="F91" s="6">
        <f>SUM(H91:M91)</f>
        <v>1</v>
      </c>
      <c r="G91" s="6">
        <f>COUNT(H91:M91)*2</f>
        <v>4</v>
      </c>
      <c r="H91" s="6">
        <v>1</v>
      </c>
      <c r="I91" s="6">
        <v>0</v>
      </c>
      <c r="J91" s="6"/>
      <c r="K91" s="6"/>
      <c r="L91" s="6"/>
      <c r="M91" s="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2">
        <v>16</v>
      </c>
      <c r="C92" s="5" t="s">
        <v>426</v>
      </c>
      <c r="D92" s="6" t="s">
        <v>336</v>
      </c>
      <c r="E92" s="14">
        <f>F92/G92*100</f>
        <v>16.666666666666664</v>
      </c>
      <c r="F92" s="6">
        <f>SUM(H92:M92)</f>
        <v>1</v>
      </c>
      <c r="G92" s="6">
        <f>COUNT(H92:M92)*2</f>
        <v>6</v>
      </c>
      <c r="H92" s="6">
        <v>0</v>
      </c>
      <c r="I92" s="6">
        <v>0</v>
      </c>
      <c r="J92" s="6">
        <v>1</v>
      </c>
      <c r="K92" s="6"/>
      <c r="L92" s="6"/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2">
        <v>17</v>
      </c>
      <c r="C93" s="5" t="s">
        <v>428</v>
      </c>
      <c r="D93" s="6" t="s">
        <v>336</v>
      </c>
      <c r="E93" s="14">
        <f>F93/G93*100</f>
        <v>16.666666666666664</v>
      </c>
      <c r="F93" s="6">
        <f>SUM(H93:M93)</f>
        <v>1</v>
      </c>
      <c r="G93" s="6">
        <f>COUNT(H93:M93)*2</f>
        <v>6</v>
      </c>
      <c r="H93" s="6">
        <v>0</v>
      </c>
      <c r="I93" s="6">
        <v>0</v>
      </c>
      <c r="J93" s="6">
        <v>1</v>
      </c>
      <c r="K93" s="6"/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2">
        <v>18</v>
      </c>
      <c r="C94" s="5" t="s">
        <v>437</v>
      </c>
      <c r="D94" s="6" t="s">
        <v>438</v>
      </c>
      <c r="E94" s="14">
        <f>F94/G94*100</f>
        <v>0</v>
      </c>
      <c r="F94" s="6">
        <f>SUM(H94:M94)</f>
        <v>0</v>
      </c>
      <c r="G94" s="6">
        <f>COUNT(H94:M94)*2</f>
        <v>2</v>
      </c>
      <c r="H94" s="6"/>
      <c r="I94" s="6"/>
      <c r="J94" s="6">
        <v>0</v>
      </c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2">
        <v>19</v>
      </c>
      <c r="C95" s="5" t="s">
        <v>440</v>
      </c>
      <c r="D95" s="6" t="s">
        <v>438</v>
      </c>
      <c r="E95" s="14">
        <f>F95/G95*100</f>
        <v>0</v>
      </c>
      <c r="F95" s="6">
        <f>SUM(H95:M95)</f>
        <v>0</v>
      </c>
      <c r="G95" s="6">
        <f>COUNT(H95:M95)*2</f>
        <v>6</v>
      </c>
      <c r="H95" s="6">
        <v>0</v>
      </c>
      <c r="I95" s="6">
        <v>0</v>
      </c>
      <c r="J95" s="6">
        <v>0</v>
      </c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2">
        <v>20</v>
      </c>
      <c r="C96" s="5" t="s">
        <v>445</v>
      </c>
      <c r="D96" s="6" t="s">
        <v>340</v>
      </c>
      <c r="E96" s="14">
        <f>F96/G96*100</f>
        <v>0</v>
      </c>
      <c r="F96" s="6">
        <f>SUM(H96:M96)</f>
        <v>0</v>
      </c>
      <c r="G96" s="6">
        <f>COUNT(H96:M96)*2</f>
        <v>4</v>
      </c>
      <c r="H96" s="6">
        <v>0</v>
      </c>
      <c r="I96" s="6"/>
      <c r="J96" s="6">
        <v>0</v>
      </c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2">
        <v>21</v>
      </c>
      <c r="C97" s="5" t="s">
        <v>442</v>
      </c>
      <c r="D97" s="6" t="s">
        <v>340</v>
      </c>
      <c r="E97" s="14"/>
      <c r="F97" s="6"/>
      <c r="G97" s="6"/>
      <c r="H97" s="6"/>
      <c r="I97" s="6"/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2">
        <v>22</v>
      </c>
      <c r="C98" s="5" t="s">
        <v>443</v>
      </c>
      <c r="D98" s="6" t="s">
        <v>340</v>
      </c>
      <c r="E98" s="14"/>
      <c r="F98" s="6"/>
      <c r="G98" s="6"/>
      <c r="H98" s="6"/>
      <c r="I98" s="6"/>
      <c r="J98" s="6"/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2">
        <v>23</v>
      </c>
      <c r="C99" s="5" t="s">
        <v>444</v>
      </c>
      <c r="D99" s="6" t="s">
        <v>340</v>
      </c>
      <c r="E99" s="14"/>
      <c r="F99" s="6"/>
      <c r="G99" s="6"/>
      <c r="H99" s="6"/>
      <c r="I99" s="6"/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5" t="s">
        <v>14</v>
      </c>
      <c r="C101" s="26"/>
      <c r="D101" s="7"/>
      <c r="E101" s="7"/>
      <c r="F101" s="7"/>
      <c r="G101" s="7"/>
      <c r="H101" s="25" t="s">
        <v>1</v>
      </c>
      <c r="I101" s="27"/>
      <c r="J101" s="27"/>
      <c r="K101" s="27"/>
      <c r="L101" s="27"/>
      <c r="M101" s="2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0" t="s">
        <v>2</v>
      </c>
      <c r="C102" s="21" t="s">
        <v>76</v>
      </c>
      <c r="D102" s="2" t="s">
        <v>3</v>
      </c>
      <c r="E102" s="2" t="s">
        <v>77</v>
      </c>
      <c r="F102" s="2" t="s">
        <v>78</v>
      </c>
      <c r="G102" s="2" t="s">
        <v>79</v>
      </c>
      <c r="H102" s="2">
        <v>1</v>
      </c>
      <c r="I102" s="2">
        <v>2</v>
      </c>
      <c r="J102" s="2">
        <v>3</v>
      </c>
      <c r="K102" s="2">
        <v>4</v>
      </c>
      <c r="L102" s="2">
        <v>5</v>
      </c>
      <c r="M102" s="2">
        <v>6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2">
        <v>1</v>
      </c>
      <c r="C103" s="5" t="s">
        <v>456</v>
      </c>
      <c r="D103" s="6" t="s">
        <v>343</v>
      </c>
      <c r="E103" s="14">
        <f>F103/G103*100</f>
        <v>100</v>
      </c>
      <c r="F103" s="6">
        <f>SUM(H103:M103)</f>
        <v>6</v>
      </c>
      <c r="G103" s="6">
        <f>COUNT(H103:M103)*2</f>
        <v>6</v>
      </c>
      <c r="H103" s="6">
        <v>2</v>
      </c>
      <c r="I103" s="6">
        <v>2</v>
      </c>
      <c r="J103" s="6">
        <v>2</v>
      </c>
      <c r="K103" s="6"/>
      <c r="L103" s="6"/>
      <c r="M103" s="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2">
        <v>2</v>
      </c>
      <c r="C104" s="5" t="s">
        <v>469</v>
      </c>
      <c r="D104" s="6" t="s">
        <v>346</v>
      </c>
      <c r="E104" s="14">
        <f>F104/G104*100</f>
        <v>100</v>
      </c>
      <c r="F104" s="6">
        <f>SUM(H104:M104)</f>
        <v>6</v>
      </c>
      <c r="G104" s="6">
        <f>COUNT(H104:M104)*2</f>
        <v>6</v>
      </c>
      <c r="H104" s="6">
        <v>2</v>
      </c>
      <c r="I104" s="6">
        <v>2</v>
      </c>
      <c r="J104" s="6">
        <v>2</v>
      </c>
      <c r="K104" s="6"/>
      <c r="L104" s="6"/>
      <c r="M104" s="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2">
        <v>3</v>
      </c>
      <c r="C105" s="5" t="s">
        <v>464</v>
      </c>
      <c r="D105" s="6" t="s">
        <v>345</v>
      </c>
      <c r="E105" s="14">
        <f>F105/G105*100</f>
        <v>100</v>
      </c>
      <c r="F105" s="6">
        <f>SUM(H105:M105)</f>
        <v>4</v>
      </c>
      <c r="G105" s="6">
        <f>COUNT(H105:M105)*2</f>
        <v>4</v>
      </c>
      <c r="H105" s="6"/>
      <c r="I105" s="6">
        <v>2</v>
      </c>
      <c r="J105" s="6">
        <v>2</v>
      </c>
      <c r="K105" s="6"/>
      <c r="L105" s="6"/>
      <c r="M105" s="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2">
        <v>4</v>
      </c>
      <c r="C106" s="5" t="s">
        <v>446</v>
      </c>
      <c r="D106" s="6" t="s">
        <v>341</v>
      </c>
      <c r="E106" s="14">
        <f>F106/G106*100</f>
        <v>100</v>
      </c>
      <c r="F106" s="6">
        <f>SUM(H106:M106)</f>
        <v>2</v>
      </c>
      <c r="G106" s="6">
        <f>COUNT(H106:M106)*2</f>
        <v>2</v>
      </c>
      <c r="H106" s="6">
        <v>2</v>
      </c>
      <c r="I106" s="6"/>
      <c r="J106" s="6"/>
      <c r="K106" s="6"/>
      <c r="L106" s="6"/>
      <c r="M106" s="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2">
        <v>5</v>
      </c>
      <c r="C107" s="5" t="s">
        <v>457</v>
      </c>
      <c r="D107" s="6" t="s">
        <v>343</v>
      </c>
      <c r="E107" s="14">
        <f>F107/G107*100</f>
        <v>100</v>
      </c>
      <c r="F107" s="6">
        <f>SUM(H107:M107)</f>
        <v>2</v>
      </c>
      <c r="G107" s="6">
        <f>COUNT(H107:M107)*2</f>
        <v>2</v>
      </c>
      <c r="H107" s="6">
        <v>2</v>
      </c>
      <c r="I107" s="6"/>
      <c r="J107" s="6"/>
      <c r="K107" s="6"/>
      <c r="L107" s="6"/>
      <c r="M107" s="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2">
        <v>6</v>
      </c>
      <c r="C108" s="5" t="s">
        <v>448</v>
      </c>
      <c r="D108" s="6" t="s">
        <v>341</v>
      </c>
      <c r="E108" s="14">
        <f>F108/G108*100</f>
        <v>83.333333333333343</v>
      </c>
      <c r="F108" s="6">
        <f>SUM(H108:M108)</f>
        <v>5</v>
      </c>
      <c r="G108" s="6">
        <f>COUNT(H108:M108)*2</f>
        <v>6</v>
      </c>
      <c r="H108" s="6">
        <v>1</v>
      </c>
      <c r="I108" s="6">
        <v>2</v>
      </c>
      <c r="J108" s="6">
        <v>2</v>
      </c>
      <c r="K108" s="6"/>
      <c r="L108" s="6"/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2">
        <v>7</v>
      </c>
      <c r="C109" s="5" t="s">
        <v>455</v>
      </c>
      <c r="D109" s="6" t="s">
        <v>343</v>
      </c>
      <c r="E109" s="14">
        <f>F109/G109*100</f>
        <v>75</v>
      </c>
      <c r="F109" s="6">
        <f>SUM(H109:M109)</f>
        <v>3</v>
      </c>
      <c r="G109" s="6">
        <f>COUNT(H109:M109)*2</f>
        <v>4</v>
      </c>
      <c r="H109" s="6"/>
      <c r="I109" s="6">
        <v>2</v>
      </c>
      <c r="J109" s="6">
        <v>1</v>
      </c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2">
        <v>8</v>
      </c>
      <c r="C110" s="5" t="s">
        <v>465</v>
      </c>
      <c r="D110" s="6" t="s">
        <v>345</v>
      </c>
      <c r="E110" s="14">
        <f>F110/G110*100</f>
        <v>75</v>
      </c>
      <c r="F110" s="6">
        <f>SUM(H110:M110)</f>
        <v>3</v>
      </c>
      <c r="G110" s="6">
        <f>COUNT(H110:M110)*2</f>
        <v>4</v>
      </c>
      <c r="H110" s="6">
        <v>2</v>
      </c>
      <c r="I110" s="6">
        <v>1</v>
      </c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2">
        <v>9</v>
      </c>
      <c r="C111" s="5" t="s">
        <v>454</v>
      </c>
      <c r="D111" s="6" t="s">
        <v>343</v>
      </c>
      <c r="E111" s="14">
        <f>F111/G111*100</f>
        <v>66.666666666666657</v>
      </c>
      <c r="F111" s="6">
        <f>SUM(H111:M111)</f>
        <v>4</v>
      </c>
      <c r="G111" s="6">
        <f>COUNT(H111:M111)*2</f>
        <v>6</v>
      </c>
      <c r="H111" s="6">
        <v>2</v>
      </c>
      <c r="I111" s="6">
        <v>2</v>
      </c>
      <c r="J111" s="6">
        <v>0</v>
      </c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2">
        <v>10</v>
      </c>
      <c r="C112" s="5" t="s">
        <v>462</v>
      </c>
      <c r="D112" s="6" t="s">
        <v>345</v>
      </c>
      <c r="E112" s="14">
        <f>F112/G112*100</f>
        <v>66.666666666666657</v>
      </c>
      <c r="F112" s="6">
        <f>SUM(H112:M112)</f>
        <v>4</v>
      </c>
      <c r="G112" s="6">
        <f>COUNT(H112:M112)*2</f>
        <v>6</v>
      </c>
      <c r="H112" s="6">
        <v>2</v>
      </c>
      <c r="I112" s="6">
        <v>1</v>
      </c>
      <c r="J112" s="6">
        <v>1</v>
      </c>
      <c r="K112" s="6"/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2">
        <v>11</v>
      </c>
      <c r="C113" s="5" t="s">
        <v>449</v>
      </c>
      <c r="D113" s="6" t="s">
        <v>341</v>
      </c>
      <c r="E113" s="14">
        <f>F113/G113*100</f>
        <v>50</v>
      </c>
      <c r="F113" s="6">
        <f>SUM(H113:M113)</f>
        <v>3</v>
      </c>
      <c r="G113" s="6">
        <f>COUNT(H113:M113)*2</f>
        <v>6</v>
      </c>
      <c r="H113" s="6">
        <v>1</v>
      </c>
      <c r="I113" s="6">
        <v>0</v>
      </c>
      <c r="J113" s="6">
        <v>2</v>
      </c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2">
        <v>12</v>
      </c>
      <c r="C114" s="5" t="s">
        <v>467</v>
      </c>
      <c r="D114" s="6" t="s">
        <v>346</v>
      </c>
      <c r="E114" s="14">
        <f>F114/G114*100</f>
        <v>50</v>
      </c>
      <c r="F114" s="6">
        <f>SUM(H114:M114)</f>
        <v>3</v>
      </c>
      <c r="G114" s="6">
        <f>COUNT(H114:M114)*2</f>
        <v>6</v>
      </c>
      <c r="H114" s="6">
        <v>0</v>
      </c>
      <c r="I114" s="6">
        <v>2</v>
      </c>
      <c r="J114" s="6">
        <v>1</v>
      </c>
      <c r="K114" s="6"/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2">
        <v>13</v>
      </c>
      <c r="C115" s="5" t="s">
        <v>447</v>
      </c>
      <c r="D115" s="6" t="s">
        <v>341</v>
      </c>
      <c r="E115" s="14">
        <f>F115/G115*100</f>
        <v>50</v>
      </c>
      <c r="F115" s="6">
        <f>SUM(H115:M115)</f>
        <v>2</v>
      </c>
      <c r="G115" s="6">
        <f>COUNT(H115:M115)*2</f>
        <v>4</v>
      </c>
      <c r="H115" s="6"/>
      <c r="I115" s="6">
        <v>0</v>
      </c>
      <c r="J115" s="6">
        <v>2</v>
      </c>
      <c r="K115" s="6"/>
      <c r="L115" s="6"/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2">
        <v>14</v>
      </c>
      <c r="C116" s="5" t="s">
        <v>452</v>
      </c>
      <c r="D116" s="6" t="s">
        <v>342</v>
      </c>
      <c r="E116" s="14">
        <f>F116/G116*100</f>
        <v>50</v>
      </c>
      <c r="F116" s="6">
        <f>SUM(H116:M116)</f>
        <v>2</v>
      </c>
      <c r="G116" s="6">
        <f>COUNT(H116:M116)*2</f>
        <v>4</v>
      </c>
      <c r="H116" s="6">
        <v>1</v>
      </c>
      <c r="I116" s="6"/>
      <c r="J116" s="6">
        <v>1</v>
      </c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2">
        <v>15</v>
      </c>
      <c r="C117" s="5" t="s">
        <v>463</v>
      </c>
      <c r="D117" s="6" t="s">
        <v>345</v>
      </c>
      <c r="E117" s="14">
        <f>F117/G117*100</f>
        <v>25</v>
      </c>
      <c r="F117" s="6">
        <f>SUM(H117:M117)</f>
        <v>1</v>
      </c>
      <c r="G117" s="6">
        <f>COUNT(H117:M117)*2</f>
        <v>4</v>
      </c>
      <c r="H117" s="6">
        <v>1</v>
      </c>
      <c r="I117" s="6"/>
      <c r="J117" s="6">
        <v>0</v>
      </c>
      <c r="K117" s="6"/>
      <c r="L117" s="6"/>
      <c r="M117" s="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2">
        <v>16</v>
      </c>
      <c r="C118" s="5" t="s">
        <v>466</v>
      </c>
      <c r="D118" s="6" t="s">
        <v>346</v>
      </c>
      <c r="E118" s="14">
        <f>F118/G118*100</f>
        <v>25</v>
      </c>
      <c r="F118" s="6">
        <f>SUM(H118:M118)</f>
        <v>1</v>
      </c>
      <c r="G118" s="6">
        <f>COUNT(H118:M118)*2</f>
        <v>4</v>
      </c>
      <c r="H118" s="6">
        <v>0</v>
      </c>
      <c r="I118" s="6"/>
      <c r="J118" s="6">
        <v>1</v>
      </c>
      <c r="K118" s="6"/>
      <c r="L118" s="6"/>
      <c r="M118" s="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2">
        <v>17</v>
      </c>
      <c r="C119" s="5" t="s">
        <v>450</v>
      </c>
      <c r="D119" s="6" t="s">
        <v>342</v>
      </c>
      <c r="E119" s="14">
        <f>F119/G119*100</f>
        <v>16.666666666666664</v>
      </c>
      <c r="F119" s="6">
        <f>SUM(H119:M119)</f>
        <v>1</v>
      </c>
      <c r="G119" s="6">
        <f>COUNT(H119:M119)*2</f>
        <v>6</v>
      </c>
      <c r="H119" s="6">
        <v>0</v>
      </c>
      <c r="I119" s="6">
        <v>0</v>
      </c>
      <c r="J119" s="6">
        <v>1</v>
      </c>
      <c r="K119" s="6"/>
      <c r="L119" s="6"/>
      <c r="M119" s="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2">
        <v>18</v>
      </c>
      <c r="C120" s="5" t="s">
        <v>451</v>
      </c>
      <c r="D120" s="6" t="s">
        <v>342</v>
      </c>
      <c r="E120" s="14">
        <f>F120/G120*100</f>
        <v>0</v>
      </c>
      <c r="F120" s="6">
        <f>SUM(H120:M120)</f>
        <v>0</v>
      </c>
      <c r="G120" s="6">
        <f>COUNT(H120:M120)*2</f>
        <v>4</v>
      </c>
      <c r="H120" s="6"/>
      <c r="I120" s="6">
        <v>0</v>
      </c>
      <c r="J120" s="6">
        <v>0</v>
      </c>
      <c r="K120" s="6"/>
      <c r="L120" s="6"/>
      <c r="M120" s="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2">
        <v>19</v>
      </c>
      <c r="C121" s="5" t="s">
        <v>453</v>
      </c>
      <c r="D121" s="6" t="s">
        <v>342</v>
      </c>
      <c r="E121" s="14">
        <f>F121/G121*100</f>
        <v>0</v>
      </c>
      <c r="F121" s="6">
        <f>SUM(H121:M121)</f>
        <v>0</v>
      </c>
      <c r="G121" s="6">
        <f>COUNT(H121:M121)*2</f>
        <v>6</v>
      </c>
      <c r="H121" s="6">
        <v>0</v>
      </c>
      <c r="I121" s="6">
        <v>0</v>
      </c>
      <c r="J121" s="6">
        <v>0</v>
      </c>
      <c r="K121" s="6"/>
      <c r="L121" s="6"/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2">
        <v>20</v>
      </c>
      <c r="C122" s="5" t="s">
        <v>458</v>
      </c>
      <c r="D122" s="6" t="s">
        <v>344</v>
      </c>
      <c r="E122" s="14">
        <f>F122/G122*100</f>
        <v>0</v>
      </c>
      <c r="F122" s="6">
        <f>SUM(H122:M122)</f>
        <v>0</v>
      </c>
      <c r="G122" s="6">
        <f>COUNT(H122:M122)*2</f>
        <v>4</v>
      </c>
      <c r="H122" s="6">
        <v>0</v>
      </c>
      <c r="I122" s="6"/>
      <c r="J122" s="6">
        <v>0</v>
      </c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2">
        <v>21</v>
      </c>
      <c r="C123" s="5" t="s">
        <v>459</v>
      </c>
      <c r="D123" s="6" t="s">
        <v>344</v>
      </c>
      <c r="E123" s="14">
        <f>F123/G123*100</f>
        <v>0</v>
      </c>
      <c r="F123" s="6">
        <f>SUM(H123:M123)</f>
        <v>0</v>
      </c>
      <c r="G123" s="6">
        <f>COUNT(H123:M123)*2</f>
        <v>6</v>
      </c>
      <c r="H123" s="6">
        <v>0</v>
      </c>
      <c r="I123" s="6">
        <v>0</v>
      </c>
      <c r="J123" s="6">
        <v>0</v>
      </c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2">
        <v>22</v>
      </c>
      <c r="C124" s="5" t="s">
        <v>460</v>
      </c>
      <c r="D124" s="6" t="s">
        <v>344</v>
      </c>
      <c r="E124" s="14">
        <f>F124/G124*100</f>
        <v>0</v>
      </c>
      <c r="F124" s="6">
        <f>SUM(H124:M124)</f>
        <v>0</v>
      </c>
      <c r="G124" s="6">
        <f>COUNT(H124:M124)*2</f>
        <v>2</v>
      </c>
      <c r="H124" s="6"/>
      <c r="I124" s="6">
        <v>0</v>
      </c>
      <c r="J124" s="6"/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2">
        <v>23</v>
      </c>
      <c r="C125" s="5" t="s">
        <v>461</v>
      </c>
      <c r="D125" s="6" t="s">
        <v>344</v>
      </c>
      <c r="E125" s="14">
        <f>F125/G125*100</f>
        <v>0</v>
      </c>
      <c r="F125" s="6">
        <f>SUM(H125:M125)</f>
        <v>0</v>
      </c>
      <c r="G125" s="6">
        <f>COUNT(H125:M125)*2</f>
        <v>6</v>
      </c>
      <c r="H125" s="6">
        <v>0</v>
      </c>
      <c r="I125" s="6">
        <v>0</v>
      </c>
      <c r="J125" s="6">
        <v>0</v>
      </c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2">
        <v>24</v>
      </c>
      <c r="C126" s="5" t="s">
        <v>468</v>
      </c>
      <c r="D126" s="6" t="s">
        <v>346</v>
      </c>
      <c r="E126" s="14"/>
      <c r="F126" s="6"/>
      <c r="G126" s="6"/>
      <c r="H126" s="6"/>
      <c r="I126" s="6"/>
      <c r="J126" s="6"/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5" t="s">
        <v>347</v>
      </c>
      <c r="C128" s="26"/>
      <c r="D128" s="7"/>
      <c r="E128" s="7"/>
      <c r="F128" s="7"/>
      <c r="G128" s="7"/>
      <c r="H128" s="25" t="s">
        <v>1</v>
      </c>
      <c r="I128" s="27"/>
      <c r="J128" s="27"/>
      <c r="K128" s="27"/>
      <c r="L128" s="27"/>
      <c r="M128" s="2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0" t="s">
        <v>2</v>
      </c>
      <c r="C129" s="21" t="s">
        <v>76</v>
      </c>
      <c r="D129" s="2" t="s">
        <v>3</v>
      </c>
      <c r="E129" s="2" t="s">
        <v>77</v>
      </c>
      <c r="F129" s="2" t="s">
        <v>78</v>
      </c>
      <c r="G129" s="2" t="s">
        <v>79</v>
      </c>
      <c r="H129" s="2">
        <v>1</v>
      </c>
      <c r="I129" s="2">
        <v>2</v>
      </c>
      <c r="J129" s="2">
        <v>3</v>
      </c>
      <c r="K129" s="2">
        <v>4</v>
      </c>
      <c r="L129" s="2">
        <v>5</v>
      </c>
      <c r="M129" s="2">
        <v>6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2">
        <v>1</v>
      </c>
      <c r="C130" s="5" t="s">
        <v>480</v>
      </c>
      <c r="D130" s="6" t="s">
        <v>350</v>
      </c>
      <c r="E130" s="14">
        <f>F130/G130*100</f>
        <v>100</v>
      </c>
      <c r="F130" s="6">
        <f>SUM(H130:M130)</f>
        <v>6</v>
      </c>
      <c r="G130" s="6">
        <f>COUNT(H130:M130)*2</f>
        <v>6</v>
      </c>
      <c r="H130" s="6">
        <v>2</v>
      </c>
      <c r="I130" s="6">
        <v>2</v>
      </c>
      <c r="J130" s="6">
        <v>2</v>
      </c>
      <c r="K130" s="6"/>
      <c r="L130" s="6"/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2">
        <v>2</v>
      </c>
      <c r="C131" s="5" t="s">
        <v>473</v>
      </c>
      <c r="D131" s="6" t="s">
        <v>349</v>
      </c>
      <c r="E131" s="14">
        <f>F131/G131*100</f>
        <v>100</v>
      </c>
      <c r="F131" s="6">
        <f>SUM(H131:M131)</f>
        <v>4</v>
      </c>
      <c r="G131" s="6">
        <f>COUNT(H131:M131)*2</f>
        <v>4</v>
      </c>
      <c r="H131" s="6">
        <v>2</v>
      </c>
      <c r="I131" s="6"/>
      <c r="J131" s="6">
        <v>2</v>
      </c>
      <c r="K131" s="6"/>
      <c r="L131" s="6"/>
      <c r="M131" s="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2">
        <v>3</v>
      </c>
      <c r="C132" s="5" t="s">
        <v>477</v>
      </c>
      <c r="D132" s="6" t="s">
        <v>350</v>
      </c>
      <c r="E132" s="14">
        <f>F132/G132*100</f>
        <v>100</v>
      </c>
      <c r="F132" s="6">
        <f>SUM(H132:M132)</f>
        <v>4</v>
      </c>
      <c r="G132" s="6">
        <f>COUNT(H132:M132)*2</f>
        <v>4</v>
      </c>
      <c r="H132" s="6">
        <v>2</v>
      </c>
      <c r="I132" s="6"/>
      <c r="J132" s="6">
        <v>2</v>
      </c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2">
        <v>4</v>
      </c>
      <c r="C133" s="5" t="s">
        <v>478</v>
      </c>
      <c r="D133" s="6" t="s">
        <v>350</v>
      </c>
      <c r="E133" s="14">
        <f>F133/G133*100</f>
        <v>100</v>
      </c>
      <c r="F133" s="6">
        <f>SUM(H133:M133)</f>
        <v>4</v>
      </c>
      <c r="G133" s="6">
        <f>COUNT(H133:M133)*2</f>
        <v>4</v>
      </c>
      <c r="H133" s="6">
        <v>2</v>
      </c>
      <c r="I133" s="6">
        <v>2</v>
      </c>
      <c r="J133" s="6"/>
      <c r="K133" s="6"/>
      <c r="L133" s="6"/>
      <c r="M133" s="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2">
        <v>5</v>
      </c>
      <c r="C134" s="5" t="s">
        <v>479</v>
      </c>
      <c r="D134" s="6" t="s">
        <v>350</v>
      </c>
      <c r="E134" s="14">
        <f>F134/G134*100</f>
        <v>100</v>
      </c>
      <c r="F134" s="6">
        <f>SUM(H134:M134)</f>
        <v>4</v>
      </c>
      <c r="G134" s="6">
        <f>COUNT(H134:M134)*2</f>
        <v>4</v>
      </c>
      <c r="H134" s="6"/>
      <c r="I134" s="6">
        <v>2</v>
      </c>
      <c r="J134" s="6">
        <v>2</v>
      </c>
      <c r="K134" s="6"/>
      <c r="L134" s="6"/>
      <c r="M134" s="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2">
        <v>6</v>
      </c>
      <c r="C135" s="5" t="s">
        <v>472</v>
      </c>
      <c r="D135" s="6" t="s">
        <v>348</v>
      </c>
      <c r="E135" s="14">
        <f>F135/G135*100</f>
        <v>100</v>
      </c>
      <c r="F135" s="6">
        <f>SUM(H135:M135)</f>
        <v>2</v>
      </c>
      <c r="G135" s="6">
        <f>COUNT(H135:M135)*2</f>
        <v>2</v>
      </c>
      <c r="H135" s="6">
        <v>2</v>
      </c>
      <c r="I135" s="6"/>
      <c r="J135" s="6"/>
      <c r="K135" s="6"/>
      <c r="L135" s="6"/>
      <c r="M135" s="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2">
        <v>7</v>
      </c>
      <c r="C136" s="5" t="s">
        <v>476</v>
      </c>
      <c r="D136" s="6" t="s">
        <v>349</v>
      </c>
      <c r="E136" s="14">
        <f>F136/G136*100</f>
        <v>100</v>
      </c>
      <c r="F136" s="6">
        <f>SUM(H136:M136)</f>
        <v>2</v>
      </c>
      <c r="G136" s="6">
        <f>COUNT(H136:M136)*2</f>
        <v>2</v>
      </c>
      <c r="H136" s="6">
        <v>2</v>
      </c>
      <c r="I136" s="6"/>
      <c r="J136" s="6"/>
      <c r="K136" s="6"/>
      <c r="L136" s="6"/>
      <c r="M136" s="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2">
        <v>8</v>
      </c>
      <c r="C137" s="5" t="s">
        <v>484</v>
      </c>
      <c r="D137" s="6" t="s">
        <v>351</v>
      </c>
      <c r="E137" s="14">
        <f>F137/G137*100</f>
        <v>100</v>
      </c>
      <c r="F137" s="6">
        <f>SUM(H137:M137)</f>
        <v>2</v>
      </c>
      <c r="G137" s="6">
        <f>COUNT(H137:M137)*2</f>
        <v>2</v>
      </c>
      <c r="H137" s="6"/>
      <c r="I137" s="6">
        <v>2</v>
      </c>
      <c r="J137" s="6"/>
      <c r="K137" s="6"/>
      <c r="L137" s="6"/>
      <c r="M137" s="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2">
        <v>9</v>
      </c>
      <c r="C138" s="5" t="s">
        <v>492</v>
      </c>
      <c r="D138" s="6" t="s">
        <v>353</v>
      </c>
      <c r="E138" s="14">
        <f>F138/G138*100</f>
        <v>83.333333333333343</v>
      </c>
      <c r="F138" s="6">
        <f>SUM(H138:M138)</f>
        <v>5</v>
      </c>
      <c r="G138" s="6">
        <f>COUNT(H138:M138)*2</f>
        <v>6</v>
      </c>
      <c r="H138" s="6">
        <v>2</v>
      </c>
      <c r="I138" s="6">
        <v>1</v>
      </c>
      <c r="J138" s="6">
        <v>2</v>
      </c>
      <c r="K138" s="6"/>
      <c r="L138" s="6"/>
      <c r="M138" s="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2">
        <v>10</v>
      </c>
      <c r="C139" s="5" t="s">
        <v>471</v>
      </c>
      <c r="D139" s="6" t="s">
        <v>348</v>
      </c>
      <c r="E139" s="14">
        <f>F139/G139*100</f>
        <v>66.666666666666657</v>
      </c>
      <c r="F139" s="6">
        <f>SUM(H139:M139)</f>
        <v>4</v>
      </c>
      <c r="G139" s="6">
        <f>COUNT(H139:M139)*2</f>
        <v>6</v>
      </c>
      <c r="H139" s="6">
        <v>1</v>
      </c>
      <c r="I139" s="6">
        <v>1</v>
      </c>
      <c r="J139" s="6">
        <v>2</v>
      </c>
      <c r="K139" s="6"/>
      <c r="L139" s="6"/>
      <c r="M139" s="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2">
        <v>11</v>
      </c>
      <c r="C140" s="5" t="s">
        <v>491</v>
      </c>
      <c r="D140" s="6" t="s">
        <v>353</v>
      </c>
      <c r="E140" s="14">
        <f>F140/G140*100</f>
        <v>66.666666666666657</v>
      </c>
      <c r="F140" s="6">
        <f>SUM(H140:M140)</f>
        <v>4</v>
      </c>
      <c r="G140" s="6">
        <f>COUNT(H140:M140)*2</f>
        <v>6</v>
      </c>
      <c r="H140" s="6">
        <v>1</v>
      </c>
      <c r="I140" s="6">
        <v>1</v>
      </c>
      <c r="J140" s="6">
        <v>2</v>
      </c>
      <c r="K140" s="6"/>
      <c r="L140" s="6"/>
      <c r="M140" s="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2">
        <v>12</v>
      </c>
      <c r="C141" s="5" t="s">
        <v>488</v>
      </c>
      <c r="D141" s="6" t="s">
        <v>486</v>
      </c>
      <c r="E141" s="14">
        <f>F141/G141*100</f>
        <v>50</v>
      </c>
      <c r="F141" s="6">
        <f>SUM(H141:M141)</f>
        <v>3</v>
      </c>
      <c r="G141" s="6">
        <f>COUNT(H141:M141)*2</f>
        <v>6</v>
      </c>
      <c r="H141" s="6">
        <v>1</v>
      </c>
      <c r="I141" s="6">
        <v>2</v>
      </c>
      <c r="J141" s="6">
        <v>0</v>
      </c>
      <c r="K141" s="6"/>
      <c r="L141" s="6"/>
      <c r="M141" s="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2">
        <v>13</v>
      </c>
      <c r="C142" s="5" t="s">
        <v>481</v>
      </c>
      <c r="D142" s="6" t="s">
        <v>351</v>
      </c>
      <c r="E142" s="14">
        <f>F142/G142*100</f>
        <v>50</v>
      </c>
      <c r="F142" s="6">
        <f>SUM(H142:M142)</f>
        <v>2</v>
      </c>
      <c r="G142" s="6">
        <f>COUNT(H142:M142)*2</f>
        <v>4</v>
      </c>
      <c r="H142" s="6">
        <v>0</v>
      </c>
      <c r="I142" s="6">
        <v>2</v>
      </c>
      <c r="J142" s="6"/>
      <c r="K142" s="6"/>
      <c r="L142" s="6"/>
      <c r="M142" s="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2">
        <v>14</v>
      </c>
      <c r="C143" s="5" t="s">
        <v>470</v>
      </c>
      <c r="D143" s="6" t="s">
        <v>348</v>
      </c>
      <c r="E143" s="14">
        <f>F143/G143*100</f>
        <v>33.333333333333329</v>
      </c>
      <c r="F143" s="6">
        <f>SUM(H143:M143)</f>
        <v>2</v>
      </c>
      <c r="G143" s="6">
        <f>COUNT(H143:M143)*2</f>
        <v>6</v>
      </c>
      <c r="H143" s="6">
        <v>0</v>
      </c>
      <c r="I143" s="6">
        <v>0</v>
      </c>
      <c r="J143" s="6">
        <v>2</v>
      </c>
      <c r="K143" s="6"/>
      <c r="L143" s="6"/>
      <c r="M143" s="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2">
        <v>15</v>
      </c>
      <c r="C144" s="5" t="s">
        <v>487</v>
      </c>
      <c r="D144" s="6" t="s">
        <v>486</v>
      </c>
      <c r="E144" s="14">
        <f>F144/G144*100</f>
        <v>33.333333333333329</v>
      </c>
      <c r="F144" s="6">
        <f>SUM(H144:M144)</f>
        <v>2</v>
      </c>
      <c r="G144" s="6">
        <f>COUNT(H144:M144)*2</f>
        <v>6</v>
      </c>
      <c r="H144" s="6">
        <v>1</v>
      </c>
      <c r="I144" s="6">
        <v>1</v>
      </c>
      <c r="J144" s="6">
        <v>0</v>
      </c>
      <c r="K144" s="6"/>
      <c r="L144" s="6"/>
      <c r="M144" s="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2">
        <v>16</v>
      </c>
      <c r="C145" s="5" t="s">
        <v>489</v>
      </c>
      <c r="D145" s="6" t="s">
        <v>486</v>
      </c>
      <c r="E145" s="14">
        <f>F145/G145*100</f>
        <v>25</v>
      </c>
      <c r="F145" s="6">
        <f>SUM(H145:M145)</f>
        <v>1</v>
      </c>
      <c r="G145" s="6">
        <f>COUNT(H145:M145)*2</f>
        <v>4</v>
      </c>
      <c r="H145" s="6"/>
      <c r="I145" s="6">
        <v>1</v>
      </c>
      <c r="J145" s="6">
        <v>0</v>
      </c>
      <c r="K145" s="6"/>
      <c r="L145" s="6"/>
      <c r="M145" s="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2">
        <v>17</v>
      </c>
      <c r="C146" s="5" t="s">
        <v>485</v>
      </c>
      <c r="D146" s="6" t="s">
        <v>486</v>
      </c>
      <c r="E146" s="14">
        <f>F146/G146*100</f>
        <v>16.666666666666664</v>
      </c>
      <c r="F146" s="6">
        <f>SUM(H146:M146)</f>
        <v>1</v>
      </c>
      <c r="G146" s="6">
        <f>COUNT(H146:M146)*2</f>
        <v>6</v>
      </c>
      <c r="H146" s="6">
        <v>0</v>
      </c>
      <c r="I146" s="6">
        <v>1</v>
      </c>
      <c r="J146" s="6">
        <v>0</v>
      </c>
      <c r="K146" s="6"/>
      <c r="L146" s="6"/>
      <c r="M146" s="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2">
        <v>18</v>
      </c>
      <c r="C147" s="5" t="s">
        <v>490</v>
      </c>
      <c r="D147" s="6" t="s">
        <v>353</v>
      </c>
      <c r="E147" s="14">
        <f>F147/G147*100</f>
        <v>16.666666666666664</v>
      </c>
      <c r="F147" s="6">
        <f>SUM(H147:M147)</f>
        <v>1</v>
      </c>
      <c r="G147" s="6">
        <f>COUNT(H147:M147)*2</f>
        <v>6</v>
      </c>
      <c r="H147" s="6">
        <v>0</v>
      </c>
      <c r="I147" s="6">
        <v>0</v>
      </c>
      <c r="J147" s="6">
        <v>1</v>
      </c>
      <c r="K147" s="6"/>
      <c r="L147" s="6"/>
      <c r="M147" s="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2">
        <v>19</v>
      </c>
      <c r="C148" s="5" t="s">
        <v>474</v>
      </c>
      <c r="D148" s="6" t="s">
        <v>349</v>
      </c>
      <c r="E148" s="14">
        <f>F148/G148*100</f>
        <v>0</v>
      </c>
      <c r="F148" s="6">
        <f>SUM(H148:M148)</f>
        <v>0</v>
      </c>
      <c r="G148" s="6">
        <f>COUNT(H148:M148)*2</f>
        <v>2</v>
      </c>
      <c r="H148" s="6"/>
      <c r="I148" s="6">
        <v>0</v>
      </c>
      <c r="J148" s="6"/>
      <c r="K148" s="6"/>
      <c r="L148" s="6"/>
      <c r="M148" s="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2">
        <v>20</v>
      </c>
      <c r="C149" s="5" t="s">
        <v>475</v>
      </c>
      <c r="D149" s="6" t="s">
        <v>349</v>
      </c>
      <c r="E149" s="14"/>
      <c r="F149" s="6"/>
      <c r="G149" s="6"/>
      <c r="H149" s="6"/>
      <c r="I149" s="6"/>
      <c r="J149" s="6"/>
      <c r="K149" s="6"/>
      <c r="L149" s="6"/>
      <c r="M149" s="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2">
        <v>21</v>
      </c>
      <c r="C150" s="5" t="s">
        <v>482</v>
      </c>
      <c r="D150" s="6" t="s">
        <v>351</v>
      </c>
      <c r="E150" s="14"/>
      <c r="F150" s="6"/>
      <c r="G150" s="6"/>
      <c r="H150" s="6"/>
      <c r="I150" s="6"/>
      <c r="J150" s="6"/>
      <c r="K150" s="6"/>
      <c r="L150" s="6"/>
      <c r="M150" s="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2">
        <v>22</v>
      </c>
      <c r="C151" s="5" t="s">
        <v>483</v>
      </c>
      <c r="D151" s="6" t="s">
        <v>351</v>
      </c>
      <c r="E151" s="14"/>
      <c r="F151" s="6"/>
      <c r="G151" s="6"/>
      <c r="H151" s="6"/>
      <c r="I151" s="6"/>
      <c r="J151" s="6"/>
      <c r="K151" s="6"/>
      <c r="L151" s="6"/>
      <c r="M151" s="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8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8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8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8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8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8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8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8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8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8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8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8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8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8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8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8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8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8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8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8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8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8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8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8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8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8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8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8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8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8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8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8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8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8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8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8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8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8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8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8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8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8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8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8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8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8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8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8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8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8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8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8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8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8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8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8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8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8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8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8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8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8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8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8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8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8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8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8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8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8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8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8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8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8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8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8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8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8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8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8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8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8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8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8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8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8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8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8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8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8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8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8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8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8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8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8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8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8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8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8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8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8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8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8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8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8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8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8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8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8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8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8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8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8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8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8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8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8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8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8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8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8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8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8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8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8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8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8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8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8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8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8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8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8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8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8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8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8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8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8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8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8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8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8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8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8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8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8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8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8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8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8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8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8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8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8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8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8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8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8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8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8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8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8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8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8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8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8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8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8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8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8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8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8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8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8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8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8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8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8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8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8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8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8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8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8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8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8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8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8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8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8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8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8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8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8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8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8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8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8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8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8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8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8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8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8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8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8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8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8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8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8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8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8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8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8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8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8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8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8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8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8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8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8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8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8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8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8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8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8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8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8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8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8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8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8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8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8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8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8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8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8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8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8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8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8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8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8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8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8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8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8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8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8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8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8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8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8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8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8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8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8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8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8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8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8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8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8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8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8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8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8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8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8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8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8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8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8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8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8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8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8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8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8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8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8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8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8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8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8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8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8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8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8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8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8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8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8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8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8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8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8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8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8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8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8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8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8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8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8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8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8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8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8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8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8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8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8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8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8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8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8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8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8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8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8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8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8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8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8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8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8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8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8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8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8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8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8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8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8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8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8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8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8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8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8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8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8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8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8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8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8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8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8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8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8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8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8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8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8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8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8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8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8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8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8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8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8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8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8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8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8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8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8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8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8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8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8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8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8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8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8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8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8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8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8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8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8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8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8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8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8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8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8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8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8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8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8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8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8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8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8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8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8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8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8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8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8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8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8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8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8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8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8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8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</sheetData>
  <sortState xmlns:xlrd2="http://schemas.microsoft.com/office/spreadsheetml/2017/richdata2" ref="C130:J151">
    <sortCondition descending="1" ref="E130:E151"/>
    <sortCondition descending="1" ref="F130:F151"/>
  </sortState>
  <mergeCells count="12">
    <mergeCell ref="B1:C1"/>
    <mergeCell ref="H1:M1"/>
    <mergeCell ref="B27:C27"/>
    <mergeCell ref="H27:M27"/>
    <mergeCell ref="B50:C50"/>
    <mergeCell ref="H50:M50"/>
    <mergeCell ref="B75:C75"/>
    <mergeCell ref="B101:C101"/>
    <mergeCell ref="H101:M101"/>
    <mergeCell ref="B128:C128"/>
    <mergeCell ref="H128:M128"/>
    <mergeCell ref="H75:M75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5" t="s">
        <v>493</v>
      </c>
      <c r="C1" s="26"/>
      <c r="D1" s="1"/>
      <c r="E1" s="1"/>
      <c r="F1" s="25" t="s">
        <v>1</v>
      </c>
      <c r="G1" s="27"/>
      <c r="H1" s="27"/>
      <c r="I1" s="27"/>
      <c r="J1" s="27"/>
      <c r="K1" s="27"/>
      <c r="L1" s="26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22" t="s">
        <v>497</v>
      </c>
      <c r="D3" s="6">
        <f t="shared" ref="D3:D10" si="0">SUM(F3:L3)</f>
        <v>20</v>
      </c>
      <c r="E3" s="6">
        <f t="shared" ref="E3:E10" si="1">COUNTIF(F3:L3,"&gt;=4")</f>
        <v>3</v>
      </c>
      <c r="F3" s="6">
        <v>6</v>
      </c>
      <c r="G3" s="6">
        <v>7</v>
      </c>
      <c r="H3" s="6">
        <v>7</v>
      </c>
      <c r="I3" s="6"/>
      <c r="J3" s="6"/>
      <c r="K3" s="6"/>
      <c r="L3" s="6"/>
    </row>
    <row r="4" spans="2:12" ht="15" customHeight="1" x14ac:dyDescent="0.2">
      <c r="B4" s="4">
        <v>2</v>
      </c>
      <c r="C4" s="5" t="s">
        <v>494</v>
      </c>
      <c r="D4" s="6">
        <f t="shared" si="0"/>
        <v>19</v>
      </c>
      <c r="E4" s="6">
        <f t="shared" si="1"/>
        <v>3</v>
      </c>
      <c r="F4" s="6">
        <v>7</v>
      </c>
      <c r="G4" s="6">
        <v>5</v>
      </c>
      <c r="H4" s="6">
        <v>7</v>
      </c>
      <c r="I4" s="6"/>
      <c r="J4" s="6"/>
      <c r="K4" s="6"/>
      <c r="L4" s="6"/>
    </row>
    <row r="5" spans="2:12" ht="15" customHeight="1" x14ac:dyDescent="0.2">
      <c r="B5" s="4">
        <v>3</v>
      </c>
      <c r="C5" s="5" t="s">
        <v>498</v>
      </c>
      <c r="D5" s="6">
        <f t="shared" si="0"/>
        <v>16</v>
      </c>
      <c r="E5" s="6">
        <f t="shared" si="1"/>
        <v>3</v>
      </c>
      <c r="F5" s="6">
        <v>6</v>
      </c>
      <c r="G5" s="6">
        <v>4</v>
      </c>
      <c r="H5" s="6">
        <v>6</v>
      </c>
      <c r="I5" s="6"/>
      <c r="J5" s="6"/>
      <c r="K5" s="6"/>
      <c r="L5" s="6"/>
    </row>
    <row r="6" spans="2:12" ht="15" customHeight="1" x14ac:dyDescent="0.2">
      <c r="B6" s="4">
        <v>4</v>
      </c>
      <c r="C6" s="5" t="s">
        <v>496</v>
      </c>
      <c r="D6" s="6">
        <f t="shared" si="0"/>
        <v>14</v>
      </c>
      <c r="E6" s="6">
        <f t="shared" si="1"/>
        <v>2</v>
      </c>
      <c r="F6" s="6">
        <v>5</v>
      </c>
      <c r="G6" s="6">
        <v>3</v>
      </c>
      <c r="H6" s="6">
        <v>6</v>
      </c>
      <c r="I6" s="6"/>
      <c r="J6" s="6"/>
      <c r="K6" s="6"/>
      <c r="L6" s="6"/>
    </row>
    <row r="7" spans="2:12" ht="15" customHeight="1" x14ac:dyDescent="0.2">
      <c r="B7" s="4">
        <v>5</v>
      </c>
      <c r="C7" s="5" t="s">
        <v>501</v>
      </c>
      <c r="D7" s="6">
        <f t="shared" si="0"/>
        <v>8</v>
      </c>
      <c r="E7" s="6">
        <f t="shared" si="1"/>
        <v>1</v>
      </c>
      <c r="F7" s="6">
        <v>0</v>
      </c>
      <c r="G7" s="6">
        <v>7</v>
      </c>
      <c r="H7" s="6">
        <v>1</v>
      </c>
      <c r="I7" s="6"/>
      <c r="J7" s="6"/>
      <c r="K7" s="6"/>
      <c r="L7" s="6"/>
    </row>
    <row r="8" spans="2:12" ht="15" customHeight="1" x14ac:dyDescent="0.2">
      <c r="B8" s="4">
        <v>6</v>
      </c>
      <c r="C8" s="5" t="s">
        <v>500</v>
      </c>
      <c r="D8" s="6">
        <f t="shared" si="0"/>
        <v>4</v>
      </c>
      <c r="E8" s="6">
        <f t="shared" si="1"/>
        <v>0</v>
      </c>
      <c r="F8" s="6">
        <v>1</v>
      </c>
      <c r="G8" s="6">
        <v>2</v>
      </c>
      <c r="H8" s="6">
        <v>1</v>
      </c>
      <c r="I8" s="6"/>
      <c r="J8" s="6"/>
      <c r="K8" s="6"/>
      <c r="L8" s="6"/>
    </row>
    <row r="9" spans="2:12" ht="15" customHeight="1" x14ac:dyDescent="0.2">
      <c r="B9" s="4">
        <v>7</v>
      </c>
      <c r="C9" s="5" t="s">
        <v>499</v>
      </c>
      <c r="D9" s="6">
        <f t="shared" si="0"/>
        <v>2</v>
      </c>
      <c r="E9" s="6">
        <f t="shared" si="1"/>
        <v>0</v>
      </c>
      <c r="F9" s="6">
        <v>2</v>
      </c>
      <c r="G9" s="6">
        <v>0</v>
      </c>
      <c r="H9" s="6">
        <v>0</v>
      </c>
      <c r="I9" s="6"/>
      <c r="J9" s="6"/>
      <c r="K9" s="6"/>
      <c r="L9" s="6"/>
    </row>
    <row r="10" spans="2:12" ht="15" customHeight="1" x14ac:dyDescent="0.2">
      <c r="B10" s="4">
        <v>8</v>
      </c>
      <c r="C10" s="5" t="s">
        <v>495</v>
      </c>
      <c r="D10" s="6">
        <f t="shared" si="0"/>
        <v>1</v>
      </c>
      <c r="E10" s="6">
        <f t="shared" si="1"/>
        <v>0</v>
      </c>
      <c r="F10" s="6">
        <v>1</v>
      </c>
      <c r="G10" s="6">
        <v>0</v>
      </c>
      <c r="H10" s="6">
        <v>0</v>
      </c>
      <c r="I10" s="6"/>
      <c r="J10" s="6"/>
      <c r="K10" s="6"/>
      <c r="L10" s="6"/>
    </row>
    <row r="11" spans="2:12" ht="15" customHeight="1" x14ac:dyDescent="0.2">
      <c r="B11" s="7"/>
      <c r="C11" s="8"/>
    </row>
    <row r="12" spans="2:12" ht="12.75" customHeight="1" x14ac:dyDescent="0.2">
      <c r="B12" s="7"/>
      <c r="C12" s="8"/>
    </row>
    <row r="13" spans="2:12" ht="12.75" customHeight="1" x14ac:dyDescent="0.2">
      <c r="B13" s="7"/>
      <c r="C13" s="8"/>
    </row>
    <row r="14" spans="2:12" ht="12.75" customHeight="1" x14ac:dyDescent="0.2">
      <c r="B14" s="7"/>
      <c r="C14" s="8"/>
    </row>
    <row r="15" spans="2:12" ht="12.75" customHeight="1" x14ac:dyDescent="0.2">
      <c r="B15" s="7"/>
      <c r="C15" s="8"/>
    </row>
    <row r="16" spans="2:12" ht="12.75" customHeight="1" x14ac:dyDescent="0.2">
      <c r="B16" s="7"/>
      <c r="C16" s="8"/>
    </row>
    <row r="17" spans="2:3" ht="12.75" customHeight="1" x14ac:dyDescent="0.2">
      <c r="B17" s="7"/>
      <c r="C17" s="8"/>
    </row>
    <row r="18" spans="2:3" ht="12.75" customHeight="1" x14ac:dyDescent="0.2">
      <c r="B18" s="7"/>
      <c r="C18" s="8"/>
    </row>
    <row r="19" spans="2:3" ht="12.75" customHeight="1" x14ac:dyDescent="0.2">
      <c r="B19" s="7"/>
      <c r="C19" s="8"/>
    </row>
    <row r="20" spans="2:3" ht="12.75" customHeight="1" x14ac:dyDescent="0.2">
      <c r="B20" s="7"/>
      <c r="C20" s="8"/>
    </row>
    <row r="21" spans="2:3" ht="12.75" customHeight="1" x14ac:dyDescent="0.2">
      <c r="B21" s="7"/>
      <c r="C21" s="8"/>
    </row>
    <row r="22" spans="2:3" ht="12.75" customHeight="1" x14ac:dyDescent="0.2">
      <c r="B22" s="7"/>
      <c r="C22" s="8"/>
    </row>
    <row r="23" spans="2:3" ht="12.75" customHeight="1" x14ac:dyDescent="0.2">
      <c r="B23" s="7"/>
      <c r="C23" s="8"/>
    </row>
    <row r="24" spans="2:3" ht="12.75" customHeight="1" x14ac:dyDescent="0.2">
      <c r="B24" s="7"/>
      <c r="C24" s="8"/>
    </row>
    <row r="25" spans="2:3" ht="12.75" customHeight="1" x14ac:dyDescent="0.2">
      <c r="B25" s="7"/>
      <c r="C25" s="8"/>
    </row>
    <row r="26" spans="2:3" ht="12.75" customHeight="1" x14ac:dyDescent="0.2">
      <c r="B26" s="7"/>
      <c r="C26" s="8"/>
    </row>
    <row r="27" spans="2:3" ht="12.75" customHeight="1" x14ac:dyDescent="0.2">
      <c r="B27" s="7"/>
      <c r="C27" s="8"/>
    </row>
    <row r="28" spans="2:3" ht="12.75" customHeight="1" x14ac:dyDescent="0.2">
      <c r="B28" s="7"/>
      <c r="C28" s="8"/>
    </row>
    <row r="29" spans="2:3" ht="12.75" customHeight="1" x14ac:dyDescent="0.2">
      <c r="B29" s="7"/>
      <c r="C29" s="8"/>
    </row>
    <row r="30" spans="2:3" ht="12.75" customHeight="1" x14ac:dyDescent="0.2">
      <c r="B30" s="7"/>
      <c r="C30" s="8"/>
    </row>
    <row r="31" spans="2:3" ht="12.75" customHeight="1" x14ac:dyDescent="0.2">
      <c r="B31" s="7"/>
      <c r="C31" s="8"/>
    </row>
    <row r="32" spans="2:3" ht="12.75" customHeight="1" x14ac:dyDescent="0.2">
      <c r="B32" s="7"/>
      <c r="C32" s="8"/>
    </row>
    <row r="33" spans="2:3" ht="12.75" customHeight="1" x14ac:dyDescent="0.2">
      <c r="B33" s="7"/>
      <c r="C33" s="8"/>
    </row>
    <row r="34" spans="2:3" ht="12.75" customHeight="1" x14ac:dyDescent="0.2">
      <c r="B34" s="7"/>
      <c r="C34" s="8"/>
    </row>
    <row r="35" spans="2:3" ht="12.75" customHeight="1" x14ac:dyDescent="0.2">
      <c r="B35" s="7"/>
      <c r="C35" s="8"/>
    </row>
    <row r="36" spans="2:3" ht="12.75" customHeight="1" x14ac:dyDescent="0.2">
      <c r="B36" s="7"/>
      <c r="C36" s="8"/>
    </row>
    <row r="37" spans="2:3" ht="12.75" customHeight="1" x14ac:dyDescent="0.2">
      <c r="B37" s="7"/>
      <c r="C37" s="8"/>
    </row>
    <row r="38" spans="2:3" ht="12.75" customHeight="1" x14ac:dyDescent="0.2">
      <c r="B38" s="7"/>
      <c r="C38" s="8"/>
    </row>
    <row r="39" spans="2:3" ht="12.75" customHeight="1" x14ac:dyDescent="0.2">
      <c r="B39" s="7"/>
      <c r="C39" s="8"/>
    </row>
    <row r="40" spans="2:3" ht="12.75" customHeight="1" x14ac:dyDescent="0.2">
      <c r="B40" s="7"/>
      <c r="C40" s="8"/>
    </row>
    <row r="41" spans="2:3" ht="12.75" customHeight="1" x14ac:dyDescent="0.2">
      <c r="B41" s="7"/>
      <c r="C41" s="8"/>
    </row>
    <row r="42" spans="2:3" ht="12.75" customHeight="1" x14ac:dyDescent="0.2">
      <c r="B42" s="7"/>
      <c r="C42" s="8"/>
    </row>
    <row r="43" spans="2:3" ht="12.75" customHeight="1" x14ac:dyDescent="0.2">
      <c r="B43" s="7"/>
      <c r="C43" s="8"/>
    </row>
    <row r="44" spans="2:3" ht="12.75" customHeight="1" x14ac:dyDescent="0.2">
      <c r="B44" s="7"/>
      <c r="C44" s="8"/>
    </row>
    <row r="45" spans="2:3" ht="12.75" customHeight="1" x14ac:dyDescent="0.2">
      <c r="B45" s="7"/>
      <c r="C45" s="8"/>
    </row>
    <row r="46" spans="2:3" ht="12.75" customHeight="1" x14ac:dyDescent="0.2">
      <c r="B46" s="7"/>
      <c r="C46" s="8"/>
    </row>
    <row r="47" spans="2:3" ht="12.75" customHeight="1" x14ac:dyDescent="0.2">
      <c r="B47" s="7"/>
      <c r="C47" s="8"/>
    </row>
    <row r="48" spans="2:3" ht="12.75" customHeight="1" x14ac:dyDescent="0.2">
      <c r="B48" s="7"/>
      <c r="C48" s="8"/>
    </row>
    <row r="49" spans="2:3" ht="12.75" customHeight="1" x14ac:dyDescent="0.2">
      <c r="B49" s="7"/>
      <c r="C49" s="8"/>
    </row>
    <row r="50" spans="2:3" ht="12.75" customHeight="1" x14ac:dyDescent="0.2">
      <c r="B50" s="7"/>
      <c r="C50" s="8"/>
    </row>
    <row r="51" spans="2:3" ht="12.75" customHeight="1" x14ac:dyDescent="0.2">
      <c r="B51" s="7"/>
      <c r="C51" s="8"/>
    </row>
    <row r="52" spans="2:3" ht="12.75" customHeight="1" x14ac:dyDescent="0.2">
      <c r="B52" s="7"/>
      <c r="C52" s="8"/>
    </row>
    <row r="53" spans="2:3" ht="12.75" customHeight="1" x14ac:dyDescent="0.2">
      <c r="B53" s="7"/>
      <c r="C53" s="8"/>
    </row>
    <row r="54" spans="2:3" ht="12.75" customHeight="1" x14ac:dyDescent="0.2">
      <c r="B54" s="7"/>
      <c r="C54" s="8"/>
    </row>
    <row r="55" spans="2:3" ht="12.75" customHeight="1" x14ac:dyDescent="0.2">
      <c r="B55" s="7"/>
      <c r="C55" s="8"/>
    </row>
    <row r="56" spans="2:3" ht="12.75" customHeight="1" x14ac:dyDescent="0.2">
      <c r="B56" s="7"/>
      <c r="C56" s="8"/>
    </row>
    <row r="57" spans="2:3" ht="12.75" customHeight="1" x14ac:dyDescent="0.2">
      <c r="B57" s="7"/>
      <c r="C57" s="8"/>
    </row>
    <row r="58" spans="2:3" ht="12.75" customHeight="1" x14ac:dyDescent="0.2">
      <c r="B58" s="7"/>
      <c r="C58" s="8"/>
    </row>
    <row r="59" spans="2:3" ht="12.75" customHeight="1" x14ac:dyDescent="0.2">
      <c r="B59" s="7"/>
      <c r="C59" s="8"/>
    </row>
    <row r="60" spans="2:3" ht="12.75" customHeight="1" x14ac:dyDescent="0.2">
      <c r="B60" s="7"/>
      <c r="C60" s="8"/>
    </row>
    <row r="61" spans="2:3" ht="12.75" customHeight="1" x14ac:dyDescent="0.2">
      <c r="B61" s="7"/>
      <c r="C61" s="8"/>
    </row>
    <row r="62" spans="2:3" ht="12.75" customHeight="1" x14ac:dyDescent="0.2">
      <c r="B62" s="7"/>
      <c r="C62" s="8"/>
    </row>
    <row r="63" spans="2:3" ht="12.75" customHeight="1" x14ac:dyDescent="0.2">
      <c r="B63" s="7"/>
      <c r="C63" s="8"/>
    </row>
    <row r="64" spans="2:3" ht="12.75" customHeight="1" x14ac:dyDescent="0.2">
      <c r="B64" s="7"/>
      <c r="C64" s="8"/>
    </row>
    <row r="65" spans="2:3" ht="12.75" customHeight="1" x14ac:dyDescent="0.2">
      <c r="B65" s="7"/>
      <c r="C65" s="8"/>
    </row>
    <row r="66" spans="2:3" ht="12.75" customHeight="1" x14ac:dyDescent="0.2">
      <c r="B66" s="7"/>
      <c r="C66" s="8"/>
    </row>
    <row r="67" spans="2:3" ht="12.75" customHeight="1" x14ac:dyDescent="0.2">
      <c r="B67" s="7"/>
      <c r="C67" s="8"/>
    </row>
    <row r="68" spans="2:3" ht="12.75" customHeight="1" x14ac:dyDescent="0.2">
      <c r="B68" s="7"/>
      <c r="C68" s="8"/>
    </row>
    <row r="69" spans="2:3" ht="12.75" customHeight="1" x14ac:dyDescent="0.2">
      <c r="B69" s="7"/>
      <c r="C69" s="8"/>
    </row>
    <row r="70" spans="2:3" ht="12.75" customHeight="1" x14ac:dyDescent="0.2">
      <c r="B70" s="7"/>
      <c r="C70" s="8"/>
    </row>
    <row r="71" spans="2:3" ht="12.75" customHeight="1" x14ac:dyDescent="0.2">
      <c r="B71" s="7"/>
      <c r="C71" s="8"/>
    </row>
    <row r="72" spans="2:3" ht="12.75" customHeight="1" x14ac:dyDescent="0.2">
      <c r="B72" s="7"/>
      <c r="C72" s="8"/>
    </row>
    <row r="73" spans="2:3" ht="12.75" customHeight="1" x14ac:dyDescent="0.2">
      <c r="B73" s="7"/>
      <c r="C73" s="8"/>
    </row>
    <row r="74" spans="2:3" ht="12.75" customHeight="1" x14ac:dyDescent="0.2">
      <c r="B74" s="7"/>
      <c r="C74" s="8"/>
    </row>
    <row r="75" spans="2:3" ht="12.75" customHeight="1" x14ac:dyDescent="0.2">
      <c r="B75" s="7"/>
      <c r="C75" s="8"/>
    </row>
    <row r="76" spans="2:3" ht="12.75" customHeight="1" x14ac:dyDescent="0.2">
      <c r="B76" s="7"/>
      <c r="C76" s="8"/>
    </row>
    <row r="77" spans="2:3" ht="12.75" customHeight="1" x14ac:dyDescent="0.2">
      <c r="B77" s="7"/>
      <c r="C77" s="8"/>
    </row>
    <row r="78" spans="2:3" ht="12.75" customHeight="1" x14ac:dyDescent="0.2">
      <c r="B78" s="7"/>
      <c r="C78" s="8"/>
    </row>
    <row r="79" spans="2:3" ht="12.75" customHeight="1" x14ac:dyDescent="0.2">
      <c r="B79" s="7"/>
      <c r="C79" s="8"/>
    </row>
    <row r="80" spans="2:3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3:H10">
    <sortCondition descending="1" ref="E3:E10"/>
    <sortCondition descending="1" ref="D3:D10"/>
  </sortState>
  <mergeCells count="2">
    <mergeCell ref="B1:C1"/>
    <mergeCell ref="F1:L1"/>
  </mergeCells>
  <pageMargins left="0.75" right="0.75" top="1" bottom="1" header="0" footer="0"/>
  <pageSetup orientation="portrait"/>
  <headerFooter>
    <oddHeader>&amp;LWinter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8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25" t="s">
        <v>493</v>
      </c>
      <c r="C1" s="26"/>
      <c r="D1" s="7"/>
      <c r="E1" s="7"/>
      <c r="F1" s="7"/>
      <c r="G1" s="7"/>
      <c r="H1" s="25" t="s">
        <v>1</v>
      </c>
      <c r="I1" s="27"/>
      <c r="J1" s="27"/>
      <c r="K1" s="27"/>
      <c r="L1" s="27"/>
      <c r="M1" s="27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0" t="s">
        <v>2</v>
      </c>
      <c r="C2" s="21" t="s">
        <v>76</v>
      </c>
      <c r="D2" s="2" t="s">
        <v>3</v>
      </c>
      <c r="E2" s="2" t="s">
        <v>77</v>
      </c>
      <c r="F2" s="2" t="s">
        <v>78</v>
      </c>
      <c r="G2" s="2" t="s">
        <v>79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2">
        <v>1</v>
      </c>
      <c r="C3" s="5" t="s">
        <v>515</v>
      </c>
      <c r="D3" s="6" t="s">
        <v>497</v>
      </c>
      <c r="E3" s="14">
        <f t="shared" ref="E3:E33" si="0">F3/G3*100</f>
        <v>100</v>
      </c>
      <c r="F3" s="6">
        <f t="shared" ref="F3:F33" si="1">SUM(H3:N3)</f>
        <v>6</v>
      </c>
      <c r="G3" s="6">
        <f t="shared" ref="G3:G33" si="2">COUNT(H3:N3)*2</f>
        <v>6</v>
      </c>
      <c r="H3" s="6">
        <v>2</v>
      </c>
      <c r="I3" s="6">
        <v>2</v>
      </c>
      <c r="J3" s="6">
        <v>2</v>
      </c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517</v>
      </c>
      <c r="D4" s="6" t="s">
        <v>498</v>
      </c>
      <c r="E4" s="14">
        <f t="shared" si="0"/>
        <v>100</v>
      </c>
      <c r="F4" s="6">
        <f t="shared" si="1"/>
        <v>6</v>
      </c>
      <c r="G4" s="6">
        <f t="shared" si="2"/>
        <v>6</v>
      </c>
      <c r="H4" s="6">
        <v>2</v>
      </c>
      <c r="I4" s="6">
        <v>2</v>
      </c>
      <c r="J4" s="6">
        <v>2</v>
      </c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502</v>
      </c>
      <c r="D5" s="6" t="s">
        <v>494</v>
      </c>
      <c r="E5" s="14">
        <f t="shared" si="0"/>
        <v>100</v>
      </c>
      <c r="F5" s="6">
        <f t="shared" si="1"/>
        <v>4</v>
      </c>
      <c r="G5" s="6">
        <f t="shared" si="2"/>
        <v>4</v>
      </c>
      <c r="H5" s="6">
        <v>2</v>
      </c>
      <c r="I5" s="6"/>
      <c r="J5" s="6">
        <v>2</v>
      </c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503</v>
      </c>
      <c r="D6" s="6" t="s">
        <v>494</v>
      </c>
      <c r="E6" s="14">
        <f t="shared" si="0"/>
        <v>100</v>
      </c>
      <c r="F6" s="6">
        <f t="shared" si="1"/>
        <v>4</v>
      </c>
      <c r="G6" s="6">
        <f t="shared" si="2"/>
        <v>4</v>
      </c>
      <c r="H6" s="6"/>
      <c r="I6" s="6">
        <v>2</v>
      </c>
      <c r="J6" s="6">
        <v>2</v>
      </c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504</v>
      </c>
      <c r="D7" s="6" t="s">
        <v>494</v>
      </c>
      <c r="E7" s="14">
        <f t="shared" si="0"/>
        <v>100</v>
      </c>
      <c r="F7" s="6">
        <f t="shared" si="1"/>
        <v>4</v>
      </c>
      <c r="G7" s="6">
        <f t="shared" si="2"/>
        <v>4</v>
      </c>
      <c r="H7" s="6">
        <v>2</v>
      </c>
      <c r="I7" s="6"/>
      <c r="J7" s="6">
        <v>2</v>
      </c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505</v>
      </c>
      <c r="D8" s="6" t="s">
        <v>494</v>
      </c>
      <c r="E8" s="14">
        <f t="shared" si="0"/>
        <v>100</v>
      </c>
      <c r="F8" s="6">
        <f t="shared" si="1"/>
        <v>4</v>
      </c>
      <c r="G8" s="6">
        <f t="shared" si="2"/>
        <v>4</v>
      </c>
      <c r="H8" s="6">
        <v>2</v>
      </c>
      <c r="I8" s="6">
        <v>2</v>
      </c>
      <c r="J8" s="6"/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514</v>
      </c>
      <c r="D9" s="6" t="s">
        <v>497</v>
      </c>
      <c r="E9" s="14">
        <f t="shared" si="0"/>
        <v>100</v>
      </c>
      <c r="F9" s="6">
        <f t="shared" si="1"/>
        <v>4</v>
      </c>
      <c r="G9" s="6">
        <f t="shared" si="2"/>
        <v>4</v>
      </c>
      <c r="H9" s="6"/>
      <c r="I9" s="6">
        <v>2</v>
      </c>
      <c r="J9" s="6">
        <v>2</v>
      </c>
      <c r="K9" s="6"/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513</v>
      </c>
      <c r="D10" s="6" t="s">
        <v>497</v>
      </c>
      <c r="E10" s="14">
        <f t="shared" si="0"/>
        <v>100</v>
      </c>
      <c r="F10" s="6">
        <f t="shared" si="1"/>
        <v>2</v>
      </c>
      <c r="G10" s="6">
        <f t="shared" si="2"/>
        <v>2</v>
      </c>
      <c r="H10" s="6"/>
      <c r="I10" s="6">
        <v>2</v>
      </c>
      <c r="J10" s="6"/>
      <c r="K10" s="6"/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518</v>
      </c>
      <c r="D11" s="6" t="s">
        <v>498</v>
      </c>
      <c r="E11" s="14">
        <f t="shared" si="0"/>
        <v>100</v>
      </c>
      <c r="F11" s="6">
        <f t="shared" si="1"/>
        <v>2</v>
      </c>
      <c r="G11" s="6">
        <f t="shared" si="2"/>
        <v>2</v>
      </c>
      <c r="H11" s="6"/>
      <c r="I11" s="6"/>
      <c r="J11" s="6">
        <v>2</v>
      </c>
      <c r="K11" s="6"/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508</v>
      </c>
      <c r="D12" s="6" t="s">
        <v>496</v>
      </c>
      <c r="E12" s="14">
        <f t="shared" si="0"/>
        <v>75</v>
      </c>
      <c r="F12" s="6">
        <f t="shared" si="1"/>
        <v>3</v>
      </c>
      <c r="G12" s="6">
        <f t="shared" si="2"/>
        <v>4</v>
      </c>
      <c r="H12" s="6">
        <v>2</v>
      </c>
      <c r="I12" s="6">
        <v>1</v>
      </c>
      <c r="J12" s="6"/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510</v>
      </c>
      <c r="D13" s="6" t="s">
        <v>496</v>
      </c>
      <c r="E13" s="14">
        <f t="shared" si="0"/>
        <v>75</v>
      </c>
      <c r="F13" s="6">
        <f t="shared" si="1"/>
        <v>3</v>
      </c>
      <c r="G13" s="6">
        <f t="shared" si="2"/>
        <v>4</v>
      </c>
      <c r="H13" s="6"/>
      <c r="I13" s="6">
        <v>1</v>
      </c>
      <c r="J13" s="6">
        <v>2</v>
      </c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516</v>
      </c>
      <c r="D14" s="6" t="s">
        <v>497</v>
      </c>
      <c r="E14" s="14">
        <f t="shared" si="0"/>
        <v>75</v>
      </c>
      <c r="F14" s="6">
        <f t="shared" si="1"/>
        <v>3</v>
      </c>
      <c r="G14" s="6">
        <f t="shared" si="2"/>
        <v>4</v>
      </c>
      <c r="H14" s="6">
        <v>2</v>
      </c>
      <c r="I14" s="6"/>
      <c r="J14" s="6">
        <v>1</v>
      </c>
      <c r="K14" s="6"/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520</v>
      </c>
      <c r="D15" s="6" t="s">
        <v>498</v>
      </c>
      <c r="E15" s="14">
        <f t="shared" si="0"/>
        <v>75</v>
      </c>
      <c r="F15" s="6">
        <f t="shared" si="1"/>
        <v>3</v>
      </c>
      <c r="G15" s="6">
        <f t="shared" si="2"/>
        <v>4</v>
      </c>
      <c r="H15" s="6">
        <v>2</v>
      </c>
      <c r="I15" s="6">
        <v>1</v>
      </c>
      <c r="J15" s="6"/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509</v>
      </c>
      <c r="D16" s="6" t="s">
        <v>496</v>
      </c>
      <c r="E16" s="14">
        <f t="shared" si="0"/>
        <v>66.666666666666657</v>
      </c>
      <c r="F16" s="6">
        <f t="shared" si="1"/>
        <v>4</v>
      </c>
      <c r="G16" s="6">
        <f t="shared" si="2"/>
        <v>6</v>
      </c>
      <c r="H16" s="6">
        <v>2</v>
      </c>
      <c r="I16" s="6">
        <v>1</v>
      </c>
      <c r="J16" s="6">
        <v>1</v>
      </c>
      <c r="K16" s="6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529</v>
      </c>
      <c r="D17" s="6" t="s">
        <v>501</v>
      </c>
      <c r="E17" s="14">
        <f t="shared" si="0"/>
        <v>50</v>
      </c>
      <c r="F17" s="6">
        <f t="shared" si="1"/>
        <v>3</v>
      </c>
      <c r="G17" s="6">
        <f t="shared" si="2"/>
        <v>6</v>
      </c>
      <c r="H17" s="6">
        <v>0</v>
      </c>
      <c r="I17" s="6">
        <v>2</v>
      </c>
      <c r="J17" s="6">
        <v>1</v>
      </c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511</v>
      </c>
      <c r="D18" s="6" t="s">
        <v>496</v>
      </c>
      <c r="E18" s="14">
        <f t="shared" si="0"/>
        <v>50</v>
      </c>
      <c r="F18" s="6">
        <f t="shared" si="1"/>
        <v>2</v>
      </c>
      <c r="G18" s="6">
        <f t="shared" si="2"/>
        <v>4</v>
      </c>
      <c r="H18" s="6">
        <v>0</v>
      </c>
      <c r="I18" s="6"/>
      <c r="J18" s="6">
        <v>2</v>
      </c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512</v>
      </c>
      <c r="D19" s="6" t="s">
        <v>497</v>
      </c>
      <c r="E19" s="14">
        <f t="shared" si="0"/>
        <v>50</v>
      </c>
      <c r="F19" s="6">
        <f t="shared" si="1"/>
        <v>2</v>
      </c>
      <c r="G19" s="6">
        <f t="shared" si="2"/>
        <v>4</v>
      </c>
      <c r="H19" s="6">
        <v>1</v>
      </c>
      <c r="I19" s="6"/>
      <c r="J19" s="6">
        <v>1</v>
      </c>
      <c r="K19" s="6"/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531</v>
      </c>
      <c r="D20" s="6" t="s">
        <v>501</v>
      </c>
      <c r="E20" s="14">
        <f t="shared" si="0"/>
        <v>50</v>
      </c>
      <c r="F20" s="6">
        <f t="shared" si="1"/>
        <v>2</v>
      </c>
      <c r="G20" s="6">
        <f t="shared" si="2"/>
        <v>4</v>
      </c>
      <c r="H20" s="6"/>
      <c r="I20" s="6">
        <v>2</v>
      </c>
      <c r="J20" s="6">
        <v>0</v>
      </c>
      <c r="K20" s="6"/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532</v>
      </c>
      <c r="D21" s="6" t="s">
        <v>501</v>
      </c>
      <c r="E21" s="14">
        <f t="shared" si="0"/>
        <v>50</v>
      </c>
      <c r="F21" s="6">
        <f t="shared" si="1"/>
        <v>2</v>
      </c>
      <c r="G21" s="6">
        <f t="shared" si="2"/>
        <v>4</v>
      </c>
      <c r="H21" s="6">
        <v>0</v>
      </c>
      <c r="I21" s="6">
        <v>2</v>
      </c>
      <c r="J21" s="6"/>
      <c r="K21" s="6"/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525</v>
      </c>
      <c r="D22" s="6" t="s">
        <v>500</v>
      </c>
      <c r="E22" s="14">
        <f t="shared" si="0"/>
        <v>50</v>
      </c>
      <c r="F22" s="6">
        <f t="shared" si="1"/>
        <v>1</v>
      </c>
      <c r="G22" s="6">
        <f t="shared" si="2"/>
        <v>2</v>
      </c>
      <c r="H22" s="6"/>
      <c r="I22" s="6"/>
      <c r="J22" s="6">
        <v>1</v>
      </c>
      <c r="K22" s="6"/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519</v>
      </c>
      <c r="D23" s="6" t="s">
        <v>498</v>
      </c>
      <c r="E23" s="14">
        <f t="shared" si="0"/>
        <v>33.333333333333329</v>
      </c>
      <c r="F23" s="6">
        <f t="shared" si="1"/>
        <v>2</v>
      </c>
      <c r="G23" s="6">
        <f t="shared" si="2"/>
        <v>6</v>
      </c>
      <c r="H23" s="6">
        <v>1</v>
      </c>
      <c r="I23" s="6">
        <v>0</v>
      </c>
      <c r="J23" s="6">
        <v>1</v>
      </c>
      <c r="K23" s="6"/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526</v>
      </c>
      <c r="D24" s="6" t="s">
        <v>500</v>
      </c>
      <c r="E24" s="14">
        <f t="shared" si="0"/>
        <v>33.333333333333329</v>
      </c>
      <c r="F24" s="6">
        <f t="shared" si="1"/>
        <v>2</v>
      </c>
      <c r="G24" s="6">
        <f t="shared" si="2"/>
        <v>6</v>
      </c>
      <c r="H24" s="6">
        <v>1</v>
      </c>
      <c r="I24" s="6">
        <v>1</v>
      </c>
      <c r="J24" s="6">
        <v>0</v>
      </c>
      <c r="K24" s="6"/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530</v>
      </c>
      <c r="D25" s="6" t="s">
        <v>501</v>
      </c>
      <c r="E25" s="14">
        <f t="shared" si="0"/>
        <v>33.333333333333329</v>
      </c>
      <c r="F25" s="6">
        <f t="shared" si="1"/>
        <v>2</v>
      </c>
      <c r="G25" s="6">
        <f t="shared" si="2"/>
        <v>6</v>
      </c>
      <c r="H25" s="6">
        <v>0</v>
      </c>
      <c r="I25" s="6">
        <v>2</v>
      </c>
      <c r="J25" s="6">
        <v>0</v>
      </c>
      <c r="K25" s="6"/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2">
        <v>24</v>
      </c>
      <c r="C26" s="5" t="s">
        <v>506</v>
      </c>
      <c r="D26" s="6" t="s">
        <v>495</v>
      </c>
      <c r="E26" s="14">
        <f t="shared" si="0"/>
        <v>25</v>
      </c>
      <c r="F26" s="6">
        <f t="shared" si="1"/>
        <v>1</v>
      </c>
      <c r="G26" s="6">
        <f t="shared" si="2"/>
        <v>4</v>
      </c>
      <c r="H26" s="6">
        <v>1</v>
      </c>
      <c r="I26" s="6"/>
      <c r="J26" s="6">
        <v>0</v>
      </c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2">
        <v>25</v>
      </c>
      <c r="C27" s="5" t="s">
        <v>523</v>
      </c>
      <c r="D27" s="6" t="s">
        <v>499</v>
      </c>
      <c r="E27" s="14">
        <f t="shared" si="0"/>
        <v>16.666666666666664</v>
      </c>
      <c r="F27" s="6">
        <f t="shared" si="1"/>
        <v>1</v>
      </c>
      <c r="G27" s="6">
        <f t="shared" si="2"/>
        <v>6</v>
      </c>
      <c r="H27" s="6">
        <v>1</v>
      </c>
      <c r="I27" s="6">
        <v>0</v>
      </c>
      <c r="J27" s="6">
        <v>0</v>
      </c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2">
        <v>26</v>
      </c>
      <c r="C28" s="5" t="s">
        <v>524</v>
      </c>
      <c r="D28" s="6" t="s">
        <v>499</v>
      </c>
      <c r="E28" s="14">
        <f t="shared" si="0"/>
        <v>16.666666666666664</v>
      </c>
      <c r="F28" s="6">
        <f t="shared" si="1"/>
        <v>1</v>
      </c>
      <c r="G28" s="6">
        <f t="shared" si="2"/>
        <v>6</v>
      </c>
      <c r="H28" s="6">
        <v>1</v>
      </c>
      <c r="I28" s="6">
        <v>0</v>
      </c>
      <c r="J28" s="6">
        <v>0</v>
      </c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27</v>
      </c>
      <c r="C29" s="5" t="s">
        <v>527</v>
      </c>
      <c r="D29" s="6" t="s">
        <v>500</v>
      </c>
      <c r="E29" s="14">
        <f t="shared" si="0"/>
        <v>16.666666666666664</v>
      </c>
      <c r="F29" s="6">
        <f t="shared" si="1"/>
        <v>1</v>
      </c>
      <c r="G29" s="6">
        <f t="shared" si="2"/>
        <v>6</v>
      </c>
      <c r="H29" s="6">
        <v>0</v>
      </c>
      <c r="I29" s="6">
        <v>1</v>
      </c>
      <c r="J29" s="6">
        <v>0</v>
      </c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28</v>
      </c>
      <c r="C30" s="5" t="s">
        <v>507</v>
      </c>
      <c r="D30" s="6" t="s">
        <v>495</v>
      </c>
      <c r="E30" s="14">
        <f t="shared" si="0"/>
        <v>0</v>
      </c>
      <c r="F30" s="6">
        <f t="shared" si="1"/>
        <v>0</v>
      </c>
      <c r="G30" s="6">
        <f t="shared" si="2"/>
        <v>4</v>
      </c>
      <c r="H30" s="6">
        <v>0</v>
      </c>
      <c r="I30" s="6"/>
      <c r="J30" s="6">
        <v>0</v>
      </c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29</v>
      </c>
      <c r="C31" s="5" t="s">
        <v>241</v>
      </c>
      <c r="D31" s="6" t="s">
        <v>495</v>
      </c>
      <c r="E31" s="14">
        <f t="shared" si="0"/>
        <v>0</v>
      </c>
      <c r="F31" s="6">
        <f t="shared" si="1"/>
        <v>0</v>
      </c>
      <c r="G31" s="6">
        <f t="shared" si="2"/>
        <v>4</v>
      </c>
      <c r="H31" s="6">
        <v>0</v>
      </c>
      <c r="I31" s="6"/>
      <c r="J31" s="6">
        <v>0</v>
      </c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30</v>
      </c>
      <c r="C32" s="5" t="s">
        <v>521</v>
      </c>
      <c r="D32" s="6" t="s">
        <v>499</v>
      </c>
      <c r="E32" s="14">
        <f t="shared" si="0"/>
        <v>0</v>
      </c>
      <c r="F32" s="6">
        <f t="shared" si="1"/>
        <v>0</v>
      </c>
      <c r="G32" s="6">
        <f t="shared" si="2"/>
        <v>6</v>
      </c>
      <c r="H32" s="6">
        <v>0</v>
      </c>
      <c r="I32" s="6">
        <v>0</v>
      </c>
      <c r="J32" s="6">
        <v>0</v>
      </c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31</v>
      </c>
      <c r="C33" s="5" t="s">
        <v>528</v>
      </c>
      <c r="D33" s="6" t="s">
        <v>500</v>
      </c>
      <c r="E33" s="14">
        <f t="shared" si="0"/>
        <v>0</v>
      </c>
      <c r="F33" s="6">
        <f t="shared" si="1"/>
        <v>0</v>
      </c>
      <c r="G33" s="6">
        <f t="shared" si="2"/>
        <v>4</v>
      </c>
      <c r="H33" s="6">
        <v>0</v>
      </c>
      <c r="I33" s="6">
        <v>0</v>
      </c>
      <c r="J33" s="6"/>
      <c r="K33" s="6"/>
      <c r="L33" s="6"/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>
        <v>32</v>
      </c>
      <c r="C34" s="5" t="s">
        <v>522</v>
      </c>
      <c r="D34" s="6" t="s">
        <v>499</v>
      </c>
      <c r="E34" s="14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8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8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8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8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8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8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8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8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8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8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8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8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8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8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8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8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8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8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8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8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8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8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8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8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8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8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8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8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8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8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8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8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8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8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8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8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8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8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8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8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8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8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8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8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8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8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8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8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8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8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8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8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8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8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8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8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8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8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8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8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8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8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8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8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8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8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8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8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8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8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8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8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8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8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8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8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8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8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8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8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8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8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8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8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8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8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8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8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8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8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8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8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8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8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8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8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8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8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8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8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8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8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8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8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8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8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8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8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8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8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8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8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8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8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8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8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8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8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8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8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8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8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8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8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8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8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8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8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8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8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8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8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8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8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8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8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8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8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8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8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8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8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8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8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8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8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8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8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8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8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8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8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8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8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8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8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8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8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8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8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8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8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8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8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8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8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8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8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8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8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8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8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8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8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8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8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8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8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8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8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8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8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8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8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8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8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8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8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8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8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8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8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8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8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8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8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8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8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8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8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8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8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8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8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8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8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8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8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8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8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8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8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8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8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8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8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8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8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8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8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8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8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8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8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8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8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8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8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8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8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8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8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8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8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8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8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8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8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8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8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8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8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8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8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8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8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8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8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8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8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8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8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8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8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8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8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8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8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8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8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8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8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8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8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8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8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8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8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8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8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8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8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8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8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8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8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8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8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8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8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8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8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8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8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8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8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8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8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8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8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8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8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8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8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8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8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8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8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8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8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8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8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8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8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8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8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8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8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8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8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8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8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8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8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8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8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8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8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8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8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8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8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8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8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8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8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8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8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8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8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8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8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8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8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8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8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8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8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8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8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8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8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8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8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8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8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8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8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8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8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8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8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8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8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8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8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8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8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8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8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8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8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8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8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8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8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8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8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8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8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8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8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8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8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8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8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8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8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8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8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8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8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8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8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8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8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8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8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8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8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8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8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8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8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8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8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8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8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8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8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8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8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8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8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8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8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8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8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8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8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8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8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8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8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8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8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8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8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8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8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8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8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8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8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8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8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8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8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8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8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8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8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8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8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8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8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8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8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8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8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8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8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8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8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8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8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8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8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8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8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8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8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8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8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8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ortState xmlns:xlrd2="http://schemas.microsoft.com/office/spreadsheetml/2017/richdata2" ref="C3:J34">
    <sortCondition descending="1" ref="E3:E34"/>
    <sortCondition descending="1" ref="F3:F34"/>
  </sortState>
  <mergeCells count="2">
    <mergeCell ref="B1:C1"/>
    <mergeCell ref="H1:N1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Fri_6.00pm_TeamPts</vt:lpstr>
      <vt:lpstr>Fri_6pm_Ind%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2025-05-28T00:21:57Z</dcterms:modified>
</cp:coreProperties>
</file>