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41813694469f2920/Shane/Interschools/Pre Season Interschools competition/2025/Results/"/>
    </mc:Choice>
  </mc:AlternateContent>
  <xr:revisionPtr revIDLastSave="22" documentId="11_BC6C115E50262417B6B6254FD95A79F2AF293575" xr6:coauthVersionLast="47" xr6:coauthVersionMax="47" xr10:uidLastSave="{F8057752-6ABE-403F-B8D9-0CEF77C668D8}"/>
  <bookViews>
    <workbookView xWindow="28680" yWindow="-120" windowWidth="29040" windowHeight="15720" xr2:uid="{00000000-000D-0000-FFFF-FFFF00000000}"/>
  </bookViews>
  <sheets>
    <sheet name="Fri3.45pm_TeamPts" sheetId="1" r:id="rId1"/>
    <sheet name="Fri3.45pm_Ind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72I+izx1r19E+8d/LNxCJFB+lpGazVEhIYYeg6QG5S4="/>
    </ext>
  </extLst>
</workbook>
</file>

<file path=xl/calcChain.xml><?xml version="1.0" encoding="utf-8"?>
<calcChain xmlns="http://schemas.openxmlformats.org/spreadsheetml/2006/main">
  <c r="G113" i="2" l="1"/>
  <c r="F113" i="2"/>
  <c r="E113" i="2" s="1"/>
  <c r="G112" i="2"/>
  <c r="F112" i="2"/>
  <c r="E112" i="2" s="1"/>
  <c r="G122" i="2"/>
  <c r="F122" i="2"/>
  <c r="E122" i="2" s="1"/>
  <c r="G121" i="2"/>
  <c r="F121" i="2"/>
  <c r="E121" i="2" s="1"/>
  <c r="G111" i="2"/>
  <c r="F111" i="2"/>
  <c r="G110" i="2"/>
  <c r="F110" i="2"/>
  <c r="G118" i="2"/>
  <c r="F118" i="2"/>
  <c r="E118" i="2" s="1"/>
  <c r="G117" i="2"/>
  <c r="F117" i="2"/>
  <c r="G116" i="2"/>
  <c r="F116" i="2"/>
  <c r="E116" i="2"/>
  <c r="G109" i="2"/>
  <c r="F109" i="2"/>
  <c r="E109" i="2"/>
  <c r="G114" i="2"/>
  <c r="F114" i="2"/>
  <c r="E114" i="2"/>
  <c r="G115" i="2"/>
  <c r="F115" i="2"/>
  <c r="E115" i="2"/>
  <c r="G120" i="2"/>
  <c r="F120" i="2"/>
  <c r="G108" i="2"/>
  <c r="F108" i="2"/>
  <c r="G107" i="2"/>
  <c r="F107" i="2"/>
  <c r="G119" i="2"/>
  <c r="F119" i="2"/>
  <c r="G84" i="2"/>
  <c r="F84" i="2"/>
  <c r="G83" i="2"/>
  <c r="F83" i="2"/>
  <c r="E83" i="2" s="1"/>
  <c r="G82" i="2"/>
  <c r="F82" i="2"/>
  <c r="E82" i="2"/>
  <c r="G92" i="2"/>
  <c r="F92" i="2"/>
  <c r="E92" i="2"/>
  <c r="G91" i="2"/>
  <c r="F91" i="2"/>
  <c r="G97" i="2"/>
  <c r="F97" i="2"/>
  <c r="E97" i="2" s="1"/>
  <c r="G90" i="2"/>
  <c r="F90" i="2"/>
  <c r="E90" i="2"/>
  <c r="G89" i="2"/>
  <c r="F89" i="2"/>
  <c r="E89" i="2"/>
  <c r="G94" i="2"/>
  <c r="E94" i="2" s="1"/>
  <c r="F94" i="2"/>
  <c r="G93" i="2"/>
  <c r="E93" i="2" s="1"/>
  <c r="F93" i="2"/>
  <c r="G96" i="2"/>
  <c r="F96" i="2"/>
  <c r="G88" i="2"/>
  <c r="F88" i="2"/>
  <c r="G87" i="2"/>
  <c r="F87" i="2"/>
  <c r="E87" i="2"/>
  <c r="G81" i="2"/>
  <c r="F81" i="2"/>
  <c r="E81" i="2" s="1"/>
  <c r="G86" i="2"/>
  <c r="F86" i="2"/>
  <c r="E86" i="2" s="1"/>
  <c r="G95" i="2"/>
  <c r="F95" i="2"/>
  <c r="E95" i="2"/>
  <c r="G85" i="2"/>
  <c r="F85" i="2"/>
  <c r="E85" i="2" s="1"/>
  <c r="G74" i="2"/>
  <c r="F74" i="2"/>
  <c r="G63" i="2"/>
  <c r="F63" i="2"/>
  <c r="E63" i="2"/>
  <c r="G73" i="2"/>
  <c r="E73" i="2" s="1"/>
  <c r="F73" i="2"/>
  <c r="G66" i="2"/>
  <c r="F66" i="2"/>
  <c r="G60" i="2"/>
  <c r="F60" i="2"/>
  <c r="E60" i="2" s="1"/>
  <c r="G65" i="2"/>
  <c r="F65" i="2"/>
  <c r="G68" i="2"/>
  <c r="F68" i="2"/>
  <c r="G59" i="2"/>
  <c r="E59" i="2" s="1"/>
  <c r="F59" i="2"/>
  <c r="G62" i="2"/>
  <c r="F62" i="2"/>
  <c r="E62" i="2" s="1"/>
  <c r="G64" i="2"/>
  <c r="F64" i="2"/>
  <c r="E64" i="2" s="1"/>
  <c r="G61" i="2"/>
  <c r="F61" i="2"/>
  <c r="E61" i="2" s="1"/>
  <c r="G70" i="2"/>
  <c r="F70" i="2"/>
  <c r="E70" i="2" s="1"/>
  <c r="G67" i="2"/>
  <c r="F67" i="2"/>
  <c r="E67" i="2"/>
  <c r="G72" i="2"/>
  <c r="F72" i="2"/>
  <c r="E72" i="2"/>
  <c r="G71" i="2"/>
  <c r="E71" i="2" s="1"/>
  <c r="F71" i="2"/>
  <c r="G69" i="2"/>
  <c r="F69" i="2"/>
  <c r="E69" i="2"/>
  <c r="G44" i="2"/>
  <c r="F44" i="2"/>
  <c r="E44" i="2"/>
  <c r="G39" i="2"/>
  <c r="F39" i="2"/>
  <c r="E39" i="2" s="1"/>
  <c r="G38" i="2"/>
  <c r="F38" i="2"/>
  <c r="G37" i="2"/>
  <c r="F37" i="2"/>
  <c r="E37" i="2" s="1"/>
  <c r="G32" i="2"/>
  <c r="F32" i="2"/>
  <c r="G48" i="2"/>
  <c r="F48" i="2"/>
  <c r="G40" i="2"/>
  <c r="E40" i="2" s="1"/>
  <c r="F40" i="2"/>
  <c r="G47" i="2"/>
  <c r="F47" i="2"/>
  <c r="E47" i="2" s="1"/>
  <c r="G46" i="2"/>
  <c r="E46" i="2" s="1"/>
  <c r="F46" i="2"/>
  <c r="G51" i="2"/>
  <c r="F51" i="2"/>
  <c r="E51" i="2" s="1"/>
  <c r="G50" i="2"/>
  <c r="F50" i="2"/>
  <c r="E50" i="2" s="1"/>
  <c r="G49" i="2"/>
  <c r="F49" i="2"/>
  <c r="E49" i="2" s="1"/>
  <c r="G36" i="2"/>
  <c r="E36" i="2" s="1"/>
  <c r="F36" i="2"/>
  <c r="G31" i="2"/>
  <c r="F31" i="2"/>
  <c r="E31" i="2" s="1"/>
  <c r="G35" i="2"/>
  <c r="F35" i="2"/>
  <c r="E35" i="2"/>
  <c r="G34" i="2"/>
  <c r="E34" i="2" s="1"/>
  <c r="F34" i="2"/>
  <c r="G43" i="2"/>
  <c r="F43" i="2"/>
  <c r="G33" i="2"/>
  <c r="F33" i="2"/>
  <c r="E33" i="2" s="1"/>
  <c r="G42" i="2"/>
  <c r="E42" i="2" s="1"/>
  <c r="F42" i="2"/>
  <c r="G41" i="2"/>
  <c r="F41" i="2"/>
  <c r="G45" i="2"/>
  <c r="E45" i="2" s="1"/>
  <c r="F45" i="2"/>
  <c r="G6" i="2"/>
  <c r="F6" i="2"/>
  <c r="E6" i="2" s="1"/>
  <c r="G23" i="2"/>
  <c r="F23" i="2"/>
  <c r="G18" i="2"/>
  <c r="F18" i="2"/>
  <c r="G5" i="2"/>
  <c r="F5" i="2"/>
  <c r="E5" i="2" s="1"/>
  <c r="G8" i="2"/>
  <c r="F8" i="2"/>
  <c r="E8" i="2"/>
  <c r="G7" i="2"/>
  <c r="F7" i="2"/>
  <c r="E7" i="2" s="1"/>
  <c r="G10" i="2"/>
  <c r="F10" i="2"/>
  <c r="G4" i="2"/>
  <c r="F4" i="2"/>
  <c r="E4" i="2" s="1"/>
  <c r="G17" i="2"/>
  <c r="F17" i="2"/>
  <c r="E17" i="2" s="1"/>
  <c r="G16" i="2"/>
  <c r="F16" i="2"/>
  <c r="G3" i="2"/>
  <c r="F3" i="2"/>
  <c r="E3" i="2" s="1"/>
  <c r="G13" i="2"/>
  <c r="F13" i="2"/>
  <c r="G9" i="2"/>
  <c r="F9" i="2"/>
  <c r="G12" i="2"/>
  <c r="F12" i="2"/>
  <c r="G11" i="2"/>
  <c r="F11" i="2"/>
  <c r="G22" i="2"/>
  <c r="F22" i="2"/>
  <c r="E22" i="2"/>
  <c r="G15" i="2"/>
  <c r="F15" i="2"/>
  <c r="G14" i="2"/>
  <c r="F14" i="2"/>
  <c r="E14" i="2" s="1"/>
  <c r="G21" i="2"/>
  <c r="F21" i="2"/>
  <c r="G19" i="2"/>
  <c r="F19" i="2"/>
  <c r="E19" i="2"/>
  <c r="G20" i="2"/>
  <c r="F20" i="2"/>
  <c r="E44" i="1"/>
  <c r="D44" i="1"/>
  <c r="E43" i="1"/>
  <c r="D43" i="1"/>
  <c r="E41" i="1"/>
  <c r="D41" i="1"/>
  <c r="E40" i="1"/>
  <c r="D40" i="1"/>
  <c r="E42" i="1"/>
  <c r="D42" i="1"/>
  <c r="E39" i="1"/>
  <c r="D39" i="1"/>
  <c r="E35" i="1"/>
  <c r="D35" i="1"/>
  <c r="E32" i="1"/>
  <c r="D32" i="1"/>
  <c r="E34" i="1"/>
  <c r="D34" i="1"/>
  <c r="E31" i="1"/>
  <c r="D31" i="1"/>
  <c r="E33" i="1"/>
  <c r="D33" i="1"/>
  <c r="E30" i="1"/>
  <c r="D30" i="1"/>
  <c r="E26" i="1"/>
  <c r="D26" i="1"/>
  <c r="E25" i="1"/>
  <c r="D25" i="1"/>
  <c r="E24" i="1"/>
  <c r="D24" i="1"/>
  <c r="E21" i="1"/>
  <c r="D21" i="1"/>
  <c r="E22" i="1"/>
  <c r="D22" i="1"/>
  <c r="E23" i="1"/>
  <c r="D23" i="1"/>
  <c r="E17" i="1"/>
  <c r="D17" i="1"/>
  <c r="E15" i="1"/>
  <c r="D15" i="1"/>
  <c r="E16" i="1"/>
  <c r="D16" i="1"/>
  <c r="E13" i="1"/>
  <c r="D13" i="1"/>
  <c r="E14" i="1"/>
  <c r="D14" i="1"/>
  <c r="E12" i="1"/>
  <c r="D12" i="1"/>
  <c r="E8" i="1"/>
  <c r="D8" i="1"/>
  <c r="E6" i="1"/>
  <c r="D6" i="1"/>
  <c r="E7" i="1"/>
  <c r="D7" i="1"/>
  <c r="E4" i="1"/>
  <c r="D4" i="1"/>
  <c r="E3" i="1"/>
  <c r="D3" i="1"/>
  <c r="E5" i="1"/>
  <c r="D5" i="1"/>
  <c r="E117" i="2" l="1"/>
  <c r="E120" i="2"/>
  <c r="E110" i="2"/>
  <c r="E119" i="2"/>
  <c r="E108" i="2"/>
  <c r="E111" i="2"/>
  <c r="E107" i="2"/>
  <c r="E96" i="2"/>
  <c r="E91" i="2"/>
  <c r="E84" i="2"/>
  <c r="E88" i="2"/>
  <c r="E74" i="2"/>
  <c r="E66" i="2"/>
  <c r="E65" i="2"/>
  <c r="E68" i="2"/>
  <c r="E43" i="2"/>
  <c r="E38" i="2"/>
  <c r="E32" i="2"/>
  <c r="E41" i="2"/>
  <c r="E48" i="2"/>
  <c r="E21" i="2"/>
  <c r="E20" i="2"/>
  <c r="E9" i="2"/>
  <c r="E15" i="2"/>
  <c r="E12" i="2"/>
  <c r="E13" i="2"/>
  <c r="E16" i="2"/>
  <c r="E10" i="2"/>
  <c r="E18" i="2"/>
  <c r="E11" i="2"/>
  <c r="E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ID#AAABe27jaDM
Adrian Soh    (2025-03-08 20:38:07)
Total Number of Wins</t>
        </r>
      </text>
    </comment>
    <comment ref="G2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ID#AAABe27jaDA
Adrian Soh    (2025-03-08 20:38:07)
Total Games Played</t>
        </r>
      </text>
    </comment>
    <comment ref="F30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ID#AAABe27jaDc
Adrian Soh    (2025-03-08 20:38:07)
Total Number of Wins</t>
        </r>
      </text>
    </comment>
    <comment ref="G30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ID#AAABe27jaDQ
Adrian Soh    (2025-03-08 20:38:07)
Total Games Played</t>
        </r>
      </text>
    </comment>
    <comment ref="F58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ID#AAABe27jaDY
Adrian Soh    (2025-03-08 20:38:07)
Total Number of Wins</t>
        </r>
      </text>
    </comment>
    <comment ref="G58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ID#AAABe27jaDE
Adrian Soh    (2025-03-08 20:38:07)
Total Games Played</t>
        </r>
      </text>
    </comment>
    <comment ref="F80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ID#AAABe27jaDU
Adrian Soh    (2025-03-08 20:38:07)
Total Number of Wins</t>
        </r>
      </text>
    </comment>
    <comment ref="G80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ID#AAABe27jaC8
Adrian Soh    (2025-03-08 20:38:07)
Total Games Played</t>
        </r>
      </text>
    </comment>
    <comment ref="F106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ID#AAABe27jaDg
Adrian Soh    (2025-03-08 20:38:07)
Total Number of Wins</t>
        </r>
      </text>
    </comment>
    <comment ref="G106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ID#AAABe27jaDI
Adrian Soh    (2025-03-08 20:38:07)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0uzUcfcy51x4J0ZvCs698XIU9pw=="/>
    </ext>
  </extLst>
</comments>
</file>

<file path=xl/sharedStrings.xml><?xml version="1.0" encoding="utf-8"?>
<sst xmlns="http://schemas.openxmlformats.org/spreadsheetml/2006/main" count="363" uniqueCount="152">
  <si>
    <t>B GRADE</t>
  </si>
  <si>
    <t>WEEK</t>
  </si>
  <si>
    <t>#</t>
  </si>
  <si>
    <t>School Name</t>
  </si>
  <si>
    <t>Points</t>
  </si>
  <si>
    <t>Wins</t>
  </si>
  <si>
    <t>Final Placings</t>
  </si>
  <si>
    <t>AGS 9</t>
  </si>
  <si>
    <t>Play-off</t>
  </si>
  <si>
    <t>AGS 8</t>
  </si>
  <si>
    <t>EGGS 1</t>
  </si>
  <si>
    <t>AGS 2</t>
  </si>
  <si>
    <t>AGS 5</t>
  </si>
  <si>
    <t>AGS 12</t>
  </si>
  <si>
    <t>C1 GRADE</t>
  </si>
  <si>
    <t>St. Peter's 2</t>
  </si>
  <si>
    <t>AGS 10</t>
  </si>
  <si>
    <t>AGS 14</t>
  </si>
  <si>
    <t>AGS 7</t>
  </si>
  <si>
    <t>St. Peter's 1</t>
  </si>
  <si>
    <t>EGGS 2</t>
  </si>
  <si>
    <t>C2 GRADE</t>
  </si>
  <si>
    <t>AGS 16</t>
  </si>
  <si>
    <t>AGS 13</t>
  </si>
  <si>
    <t>AGS 3</t>
  </si>
  <si>
    <t>EGGS 3</t>
  </si>
  <si>
    <t>AGS 11</t>
  </si>
  <si>
    <t>Bye</t>
  </si>
  <si>
    <t>C3 GRADE</t>
  </si>
  <si>
    <t>St. Peter's 4</t>
  </si>
  <si>
    <t>AGS 1</t>
  </si>
  <si>
    <t>AGS 4</t>
  </si>
  <si>
    <t>AGS 6</t>
  </si>
  <si>
    <t>St. Peter's 3</t>
  </si>
  <si>
    <t>D GRADE</t>
  </si>
  <si>
    <t>St. Peter's 5</t>
  </si>
  <si>
    <t>AGS 15</t>
  </si>
  <si>
    <t>AGS 17</t>
  </si>
  <si>
    <t>St. Peter's 6</t>
  </si>
  <si>
    <t>St. Peter's 7</t>
  </si>
  <si>
    <t>Students Name</t>
  </si>
  <si>
    <t>%</t>
  </si>
  <si>
    <t>TW</t>
  </si>
  <si>
    <t>TG</t>
  </si>
  <si>
    <t>AP Weerasinghe</t>
  </si>
  <si>
    <t>BJX Wong</t>
  </si>
  <si>
    <t>M Hussainmiyu</t>
  </si>
  <si>
    <t>DE Jung</t>
  </si>
  <si>
    <t>MM Idrees</t>
  </si>
  <si>
    <t>Z Zhang</t>
  </si>
  <si>
    <t>AJV Ng</t>
  </si>
  <si>
    <t>MS Li</t>
  </si>
  <si>
    <t>MZ Li</t>
  </si>
  <si>
    <t>RHX Pang</t>
  </si>
  <si>
    <t>MC Chen</t>
  </si>
  <si>
    <t>O Lin</t>
  </si>
  <si>
    <t>R Huang</t>
  </si>
  <si>
    <t>R Raza</t>
  </si>
  <si>
    <t>GSH Guo</t>
  </si>
  <si>
    <t>LH Huang</t>
  </si>
  <si>
    <t>RJ Hernandez</t>
  </si>
  <si>
    <t>Z Huang</t>
  </si>
  <si>
    <t>Daysha Lee</t>
  </si>
  <si>
    <t>Amrutha Madhusaudan</t>
  </si>
  <si>
    <t>Jimin Lee</t>
  </si>
  <si>
    <t>Saajagi Gowsigan</t>
  </si>
  <si>
    <t>Grace Looi</t>
  </si>
  <si>
    <t>A Dhunker</t>
  </si>
  <si>
    <t>AK Pathan</t>
  </si>
  <si>
    <t>AS Sutharshan</t>
  </si>
  <si>
    <t>L Igbal</t>
  </si>
  <si>
    <t>J Liang</t>
  </si>
  <si>
    <t>T Zhao</t>
  </si>
  <si>
    <t>Z Li</t>
  </si>
  <si>
    <t>G Gao</t>
  </si>
  <si>
    <t>M Zhang</t>
  </si>
  <si>
    <t>Y Zhu</t>
  </si>
  <si>
    <t>Michelle Chen</t>
  </si>
  <si>
    <t>Lily Zhong</t>
  </si>
  <si>
    <t>Ruiyao Zhu</t>
  </si>
  <si>
    <t>Aiden Park</t>
  </si>
  <si>
    <t>Jacobo Louis Pangan</t>
  </si>
  <si>
    <t>Nathan Ng</t>
  </si>
  <si>
    <t>Nile Tauti</t>
  </si>
  <si>
    <t>Christian Delute</t>
  </si>
  <si>
    <t>Ethan Delute</t>
  </si>
  <si>
    <t>Jacob Crisostomo</t>
  </si>
  <si>
    <t>Karl Sohn</t>
  </si>
  <si>
    <t>Maximus Alafriz</t>
  </si>
  <si>
    <t>AA Abdul Razack</t>
  </si>
  <si>
    <t>AJ Geng</t>
  </si>
  <si>
    <t>Z Xu</t>
  </si>
  <si>
    <t>DP Chote</t>
  </si>
  <si>
    <t>E Ilin</t>
  </si>
  <si>
    <t>EO Yu</t>
  </si>
  <si>
    <t>LA Buckley</t>
  </si>
  <si>
    <t>SU Ward</t>
  </si>
  <si>
    <t>KR Punchihewa</t>
  </si>
  <si>
    <t>S Yang</t>
  </si>
  <si>
    <t>SAR Yammanuru</t>
  </si>
  <si>
    <t>RH Maan</t>
  </si>
  <si>
    <t>RH Manivannan</t>
  </si>
  <si>
    <t>S Konesan</t>
  </si>
  <si>
    <t>Maggie Xu</t>
  </si>
  <si>
    <t>Jaye Liu</t>
  </si>
  <si>
    <t>Abbigail Kuo</t>
  </si>
  <si>
    <t>Elsa Lin</t>
  </si>
  <si>
    <t>A Wu</t>
  </si>
  <si>
    <t>BJM Sie</t>
  </si>
  <si>
    <t>NH Lum</t>
  </si>
  <si>
    <t>A Kumar</t>
  </si>
  <si>
    <t>YM Xu</t>
  </si>
  <si>
    <t>Z Niu</t>
  </si>
  <si>
    <t>Z Yu</t>
  </si>
  <si>
    <t>CL Neilson</t>
  </si>
  <si>
    <t>ESJ Zhang</t>
  </si>
  <si>
    <t>Max</t>
  </si>
  <si>
    <t>HD Pathirage</t>
  </si>
  <si>
    <t>U Zhang</t>
  </si>
  <si>
    <t>Amos  Miao</t>
  </si>
  <si>
    <t>Kaiser Tele’a-Sua</t>
  </si>
  <si>
    <t>Levi Lam</t>
  </si>
  <si>
    <t>Lorenzo Chuo</t>
  </si>
  <si>
    <t>Tom McCombie</t>
  </si>
  <si>
    <t>George Jensen</t>
  </si>
  <si>
    <t>Isaac Fitzpatrick</t>
  </si>
  <si>
    <t>James Leetberg</t>
  </si>
  <si>
    <t>John  Hukui</t>
  </si>
  <si>
    <t>GS Waters</t>
  </si>
  <si>
    <t>KJ Niupalna</t>
  </si>
  <si>
    <t>TC Stone</t>
  </si>
  <si>
    <t>Huka Faneva</t>
  </si>
  <si>
    <t>Tuatalti Stone</t>
  </si>
  <si>
    <t>Aorcki Mithel</t>
  </si>
  <si>
    <t>Vedavyas Ananth</t>
  </si>
  <si>
    <t>Sam Ghasem</t>
  </si>
  <si>
    <t>Alizada Alizohair</t>
  </si>
  <si>
    <t>W Wu</t>
  </si>
  <si>
    <t>ZH Zhang</t>
  </si>
  <si>
    <t>Ihaia Kamo</t>
  </si>
  <si>
    <t>Justin Todd</t>
  </si>
  <si>
    <t>Tristan Drum-Te Whata</t>
  </si>
  <si>
    <t>Xarnder Sullings</t>
  </si>
  <si>
    <t>Haoran Xing</t>
  </si>
  <si>
    <t>Levi Foskin</t>
  </si>
  <si>
    <t>Luka Trogrlic</t>
  </si>
  <si>
    <t>Michael Welthagen</t>
  </si>
  <si>
    <t>Niko Glabas</t>
  </si>
  <si>
    <t>Alonso Esparza Hidalgo</t>
  </si>
  <si>
    <t>Frank Greenstreet</t>
  </si>
  <si>
    <t>Thomas Punt</t>
  </si>
  <si>
    <t>Tommy 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</si>
</sst>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4" xfId="0" applyFont="1" applyBorder="1"/>
    <xf numFmtId="0" fontId="1" fillId="3" borderId="5" xfId="0" applyFont="1" applyFill="1" applyBorder="1"/>
    <xf numFmtId="0" fontId="3" fillId="4" borderId="4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00"/>
  <sheetViews>
    <sheetView tabSelected="1" workbookViewId="0"/>
  </sheetViews>
  <sheetFormatPr defaultColWidth="12.5703125" defaultRowHeight="15" customHeight="1" x14ac:dyDescent="0.2"/>
  <cols>
    <col min="1" max="1" width="3.42578125" customWidth="1"/>
    <col min="2" max="2" width="3.7109375" customWidth="1"/>
    <col min="3" max="3" width="22.140625" customWidth="1"/>
    <col min="4" max="5" width="7.7109375" customWidth="1"/>
    <col min="6" max="10" width="3.7109375" customWidth="1"/>
    <col min="11" max="11" width="7.140625" customWidth="1"/>
    <col min="12" max="12" width="8" customWidth="1"/>
    <col min="13" max="13" width="3.7109375" customWidth="1"/>
    <col min="14" max="14" width="26.42578125" customWidth="1"/>
    <col min="15" max="26" width="8" customWidth="1"/>
  </cols>
  <sheetData>
    <row r="1" spans="2:14" ht="12.75" customHeight="1" x14ac:dyDescent="0.2">
      <c r="B1" s="14" t="s">
        <v>0</v>
      </c>
      <c r="C1" s="16"/>
      <c r="D1" s="1"/>
      <c r="E1" s="1"/>
      <c r="F1" s="14" t="s">
        <v>1</v>
      </c>
      <c r="G1" s="15"/>
      <c r="H1" s="15"/>
      <c r="I1" s="15"/>
      <c r="J1" s="15"/>
      <c r="K1" s="16"/>
      <c r="M1" s="14" t="s">
        <v>0</v>
      </c>
      <c r="N1" s="16"/>
    </row>
    <row r="2" spans="2:14" ht="12.7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M2" s="2" t="s">
        <v>2</v>
      </c>
      <c r="N2" s="2" t="s">
        <v>6</v>
      </c>
    </row>
    <row r="3" spans="2:14" ht="12.75" customHeight="1" x14ac:dyDescent="0.2">
      <c r="B3" s="4">
        <v>1</v>
      </c>
      <c r="C3" s="5" t="s">
        <v>9</v>
      </c>
      <c r="D3" s="6">
        <f>SUM(F3:K3)</f>
        <v>12</v>
      </c>
      <c r="E3" s="6">
        <f>COUNTIF(F3:K3,"&gt;=4")</f>
        <v>2</v>
      </c>
      <c r="F3" s="6">
        <v>6</v>
      </c>
      <c r="G3" s="6">
        <v>6</v>
      </c>
      <c r="H3" s="6"/>
      <c r="I3" s="6"/>
      <c r="J3" s="6"/>
      <c r="K3" s="6" t="s">
        <v>8</v>
      </c>
      <c r="M3" s="4">
        <v>1</v>
      </c>
      <c r="N3" s="6"/>
    </row>
    <row r="4" spans="2:14" ht="12.75" customHeight="1" x14ac:dyDescent="0.2">
      <c r="B4" s="4">
        <v>2</v>
      </c>
      <c r="C4" s="5" t="s">
        <v>10</v>
      </c>
      <c r="D4" s="6">
        <f>SUM(F4:K4)</f>
        <v>10</v>
      </c>
      <c r="E4" s="6">
        <f>COUNTIF(F4:K4,"&gt;=4")</f>
        <v>2</v>
      </c>
      <c r="F4" s="6">
        <v>5</v>
      </c>
      <c r="G4" s="6">
        <v>5</v>
      </c>
      <c r="H4" s="6"/>
      <c r="I4" s="6"/>
      <c r="J4" s="6"/>
      <c r="K4" s="6" t="s">
        <v>8</v>
      </c>
      <c r="M4" s="4">
        <v>2</v>
      </c>
      <c r="N4" s="6"/>
    </row>
    <row r="5" spans="2:14" ht="12.75" customHeight="1" x14ac:dyDescent="0.2">
      <c r="B5" s="4">
        <v>3</v>
      </c>
      <c r="C5" s="5" t="s">
        <v>7</v>
      </c>
      <c r="D5" s="6">
        <f>SUM(F5:K5)</f>
        <v>8</v>
      </c>
      <c r="E5" s="6">
        <f>COUNTIF(F5:K5,"&gt;=4")</f>
        <v>1</v>
      </c>
      <c r="F5" s="6">
        <v>7</v>
      </c>
      <c r="G5" s="6">
        <v>1</v>
      </c>
      <c r="H5" s="6"/>
      <c r="I5" s="6"/>
      <c r="J5" s="6"/>
      <c r="K5" s="6" t="s">
        <v>8</v>
      </c>
      <c r="M5" s="4">
        <v>3</v>
      </c>
      <c r="N5" s="6"/>
    </row>
    <row r="6" spans="2:14" ht="12.75" customHeight="1" x14ac:dyDescent="0.2">
      <c r="B6" s="4">
        <v>4</v>
      </c>
      <c r="C6" s="5" t="s">
        <v>12</v>
      </c>
      <c r="D6" s="6">
        <f>SUM(F6:K6)</f>
        <v>8</v>
      </c>
      <c r="E6" s="6">
        <f>COUNTIF(F6:K6,"&gt;=4")</f>
        <v>1</v>
      </c>
      <c r="F6" s="6">
        <v>1</v>
      </c>
      <c r="G6" s="6">
        <v>7</v>
      </c>
      <c r="H6" s="6"/>
      <c r="I6" s="6"/>
      <c r="J6" s="6"/>
      <c r="K6" s="6" t="s">
        <v>8</v>
      </c>
      <c r="M6" s="4">
        <v>4</v>
      </c>
      <c r="N6" s="6"/>
    </row>
    <row r="7" spans="2:14" ht="12.75" customHeight="1" x14ac:dyDescent="0.2">
      <c r="B7" s="4">
        <v>5</v>
      </c>
      <c r="C7" s="5" t="s">
        <v>11</v>
      </c>
      <c r="D7" s="6">
        <f>SUM(F7:K7)</f>
        <v>2</v>
      </c>
      <c r="E7" s="6">
        <f>COUNTIF(F7:K7,"&gt;=4")</f>
        <v>0</v>
      </c>
      <c r="F7" s="6">
        <v>2</v>
      </c>
      <c r="G7" s="6">
        <v>0</v>
      </c>
      <c r="H7" s="6"/>
      <c r="I7" s="6"/>
      <c r="J7" s="6"/>
      <c r="K7" s="6" t="s">
        <v>8</v>
      </c>
      <c r="M7" s="4">
        <v>5</v>
      </c>
      <c r="N7" s="6"/>
    </row>
    <row r="8" spans="2:14" ht="12.75" customHeight="1" x14ac:dyDescent="0.2">
      <c r="B8" s="4">
        <v>6</v>
      </c>
      <c r="C8" s="5" t="s">
        <v>13</v>
      </c>
      <c r="D8" s="6">
        <f>SUM(F8:K8)</f>
        <v>2</v>
      </c>
      <c r="E8" s="6">
        <f>COUNTIF(F8:K8,"&gt;=4")</f>
        <v>0</v>
      </c>
      <c r="F8" s="6">
        <v>0</v>
      </c>
      <c r="G8" s="6">
        <v>2</v>
      </c>
      <c r="H8" s="6"/>
      <c r="I8" s="6"/>
      <c r="J8" s="6"/>
      <c r="K8" s="6" t="s">
        <v>8</v>
      </c>
      <c r="M8" s="4">
        <v>6</v>
      </c>
      <c r="N8" s="6"/>
    </row>
    <row r="9" spans="2:14" ht="12.75" customHeight="1" x14ac:dyDescent="0.2">
      <c r="B9" s="7"/>
      <c r="C9" s="8"/>
      <c r="D9" s="1"/>
      <c r="E9" s="1"/>
      <c r="F9" s="1"/>
      <c r="G9" s="1"/>
      <c r="H9" s="1"/>
      <c r="I9" s="1"/>
      <c r="J9" s="1"/>
      <c r="K9" s="1"/>
      <c r="N9" s="1"/>
    </row>
    <row r="10" spans="2:14" ht="12.75" customHeight="1" x14ac:dyDescent="0.2">
      <c r="B10" s="14" t="s">
        <v>14</v>
      </c>
      <c r="C10" s="16"/>
      <c r="D10" s="1"/>
      <c r="E10" s="1"/>
      <c r="F10" s="14" t="s">
        <v>1</v>
      </c>
      <c r="G10" s="15"/>
      <c r="H10" s="15"/>
      <c r="I10" s="15"/>
      <c r="J10" s="15"/>
      <c r="K10" s="16"/>
      <c r="M10" s="14" t="s">
        <v>14</v>
      </c>
      <c r="N10" s="16"/>
    </row>
    <row r="11" spans="2:14" ht="12.75" customHeight="1" x14ac:dyDescent="0.2">
      <c r="B11" s="2" t="s">
        <v>2</v>
      </c>
      <c r="C11" s="3" t="s">
        <v>3</v>
      </c>
      <c r="D11" s="2" t="s">
        <v>4</v>
      </c>
      <c r="E11" s="2" t="s">
        <v>5</v>
      </c>
      <c r="F11" s="2">
        <v>1</v>
      </c>
      <c r="G11" s="2">
        <v>2</v>
      </c>
      <c r="H11" s="2">
        <v>3</v>
      </c>
      <c r="I11" s="2">
        <v>4</v>
      </c>
      <c r="J11" s="2">
        <v>5</v>
      </c>
      <c r="K11" s="2">
        <v>6</v>
      </c>
      <c r="M11" s="2" t="s">
        <v>2</v>
      </c>
      <c r="N11" s="2" t="s">
        <v>6</v>
      </c>
    </row>
    <row r="12" spans="2:14" ht="12.75" customHeight="1" x14ac:dyDescent="0.2">
      <c r="B12" s="4">
        <v>1</v>
      </c>
      <c r="C12" s="5" t="s">
        <v>15</v>
      </c>
      <c r="D12" s="6">
        <f>SUM(F12:K12)</f>
        <v>14</v>
      </c>
      <c r="E12" s="6">
        <f>COUNTIF(F12:K12,"&gt;=4")</f>
        <v>2</v>
      </c>
      <c r="F12" s="6">
        <v>7</v>
      </c>
      <c r="G12" s="6">
        <v>7</v>
      </c>
      <c r="H12" s="6"/>
      <c r="I12" s="6"/>
      <c r="J12" s="6"/>
      <c r="K12" s="6" t="s">
        <v>8</v>
      </c>
      <c r="M12" s="4">
        <v>1</v>
      </c>
      <c r="N12" s="6"/>
    </row>
    <row r="13" spans="2:14" ht="12.75" customHeight="1" x14ac:dyDescent="0.2">
      <c r="B13" s="4">
        <v>2</v>
      </c>
      <c r="C13" s="5" t="s">
        <v>17</v>
      </c>
      <c r="D13" s="6">
        <f>SUM(F13:K13)</f>
        <v>11</v>
      </c>
      <c r="E13" s="6">
        <f>COUNTIF(F13:K13,"&gt;=4")</f>
        <v>2</v>
      </c>
      <c r="F13" s="6">
        <v>4</v>
      </c>
      <c r="G13" s="6">
        <v>7</v>
      </c>
      <c r="H13" s="6"/>
      <c r="I13" s="6"/>
      <c r="J13" s="6"/>
      <c r="K13" s="6" t="s">
        <v>8</v>
      </c>
      <c r="M13" s="4">
        <v>2</v>
      </c>
      <c r="N13" s="6"/>
    </row>
    <row r="14" spans="2:14" ht="12.75" customHeight="1" x14ac:dyDescent="0.2">
      <c r="B14" s="4">
        <v>3</v>
      </c>
      <c r="C14" s="5" t="s">
        <v>16</v>
      </c>
      <c r="D14" s="6">
        <f>SUM(F14:K14)</f>
        <v>6</v>
      </c>
      <c r="E14" s="6">
        <f>COUNTIF(F14:K14,"&gt;=4")</f>
        <v>1</v>
      </c>
      <c r="F14" s="6">
        <v>5</v>
      </c>
      <c r="G14" s="6">
        <v>1</v>
      </c>
      <c r="H14" s="6"/>
      <c r="I14" s="6"/>
      <c r="J14" s="6"/>
      <c r="K14" s="6" t="s">
        <v>8</v>
      </c>
      <c r="M14" s="4">
        <v>3</v>
      </c>
      <c r="N14" s="6"/>
    </row>
    <row r="15" spans="2:14" ht="12.75" customHeight="1" x14ac:dyDescent="0.2">
      <c r="B15" s="4">
        <v>4</v>
      </c>
      <c r="C15" s="5" t="s">
        <v>19</v>
      </c>
      <c r="D15" s="6">
        <f>SUM(F15:K15)</f>
        <v>6</v>
      </c>
      <c r="E15" s="6">
        <f>COUNTIF(F15:K15,"&gt;=4")</f>
        <v>1</v>
      </c>
      <c r="F15" s="6">
        <v>0</v>
      </c>
      <c r="G15" s="6">
        <v>6</v>
      </c>
      <c r="H15" s="6"/>
      <c r="I15" s="6"/>
      <c r="J15" s="6"/>
      <c r="K15" s="6" t="s">
        <v>8</v>
      </c>
      <c r="M15" s="4">
        <v>4</v>
      </c>
      <c r="N15" s="6"/>
    </row>
    <row r="16" spans="2:14" ht="12.75" customHeight="1" x14ac:dyDescent="0.2">
      <c r="B16" s="4">
        <v>5</v>
      </c>
      <c r="C16" s="5" t="s">
        <v>18</v>
      </c>
      <c r="D16" s="6">
        <f>SUM(F16:K16)</f>
        <v>2</v>
      </c>
      <c r="E16" s="6">
        <f>COUNTIF(F16:K16,"&gt;=4")</f>
        <v>0</v>
      </c>
      <c r="F16" s="6">
        <v>2</v>
      </c>
      <c r="G16" s="6">
        <v>0</v>
      </c>
      <c r="H16" s="6"/>
      <c r="I16" s="6"/>
      <c r="J16" s="6"/>
      <c r="K16" s="6" t="s">
        <v>8</v>
      </c>
      <c r="M16" s="4">
        <v>5</v>
      </c>
      <c r="N16" s="6"/>
    </row>
    <row r="17" spans="2:14" ht="12.75" customHeight="1" x14ac:dyDescent="0.2">
      <c r="B17" s="4">
        <v>6</v>
      </c>
      <c r="C17" s="5" t="s">
        <v>20</v>
      </c>
      <c r="D17" s="6">
        <f>SUM(F17:K17)</f>
        <v>0</v>
      </c>
      <c r="E17" s="6">
        <f>COUNTIF(F17:K17,"&gt;=4")</f>
        <v>0</v>
      </c>
      <c r="F17" s="6">
        <v>0</v>
      </c>
      <c r="G17" s="6">
        <v>0</v>
      </c>
      <c r="H17" s="6"/>
      <c r="I17" s="6"/>
      <c r="J17" s="6"/>
      <c r="K17" s="6" t="s">
        <v>8</v>
      </c>
      <c r="M17" s="4">
        <v>6</v>
      </c>
      <c r="N17" s="6"/>
    </row>
    <row r="18" spans="2:14" ht="12.75" customHeight="1" x14ac:dyDescent="0.2">
      <c r="B18" s="7"/>
      <c r="C18" s="8"/>
      <c r="D18" s="1"/>
      <c r="E18" s="1"/>
      <c r="F18" s="1"/>
      <c r="G18" s="1"/>
      <c r="H18" s="1"/>
      <c r="I18" s="1"/>
      <c r="J18" s="1"/>
      <c r="K18" s="1"/>
      <c r="N18" s="1"/>
    </row>
    <row r="19" spans="2:14" ht="12.75" customHeight="1" x14ac:dyDescent="0.2">
      <c r="B19" s="14" t="s">
        <v>21</v>
      </c>
      <c r="C19" s="16"/>
      <c r="D19" s="1"/>
      <c r="E19" s="1"/>
      <c r="F19" s="14" t="s">
        <v>1</v>
      </c>
      <c r="G19" s="15"/>
      <c r="H19" s="15"/>
      <c r="I19" s="15"/>
      <c r="J19" s="15"/>
      <c r="K19" s="16"/>
      <c r="M19" s="14" t="s">
        <v>21</v>
      </c>
      <c r="N19" s="16"/>
    </row>
    <row r="20" spans="2:14" ht="12.75" customHeight="1" x14ac:dyDescent="0.2">
      <c r="B20" s="2" t="s">
        <v>2</v>
      </c>
      <c r="C20" s="3" t="s">
        <v>3</v>
      </c>
      <c r="D20" s="2" t="s">
        <v>4</v>
      </c>
      <c r="E20" s="2" t="s">
        <v>5</v>
      </c>
      <c r="F20" s="2">
        <v>1</v>
      </c>
      <c r="G20" s="2">
        <v>2</v>
      </c>
      <c r="H20" s="2">
        <v>3</v>
      </c>
      <c r="I20" s="2">
        <v>4</v>
      </c>
      <c r="J20" s="2">
        <v>5</v>
      </c>
      <c r="K20" s="2">
        <v>6</v>
      </c>
      <c r="M20" s="2" t="s">
        <v>2</v>
      </c>
      <c r="N20" s="2" t="s">
        <v>6</v>
      </c>
    </row>
    <row r="21" spans="2:14" ht="12.75" customHeight="1" x14ac:dyDescent="0.2">
      <c r="B21" s="4">
        <v>1</v>
      </c>
      <c r="C21" s="5" t="s">
        <v>24</v>
      </c>
      <c r="D21" s="6">
        <f>SUM(F21:K21)</f>
        <v>12</v>
      </c>
      <c r="E21" s="6">
        <f>COUNTIF(F21:K21,"&gt;=4")</f>
        <v>2</v>
      </c>
      <c r="F21" s="6">
        <v>5</v>
      </c>
      <c r="G21" s="6">
        <v>7</v>
      </c>
      <c r="H21" s="6"/>
      <c r="I21" s="6"/>
      <c r="J21" s="6"/>
      <c r="K21" s="6" t="s">
        <v>8</v>
      </c>
      <c r="M21" s="4">
        <v>1</v>
      </c>
      <c r="N21" s="6"/>
    </row>
    <row r="22" spans="2:14" ht="12.75" customHeight="1" x14ac:dyDescent="0.2">
      <c r="B22" s="4">
        <v>2</v>
      </c>
      <c r="C22" s="5" t="s">
        <v>23</v>
      </c>
      <c r="D22" s="6">
        <f>SUM(F22:K22)</f>
        <v>10</v>
      </c>
      <c r="E22" s="6">
        <f>COUNTIF(F22:K22,"&gt;=4")</f>
        <v>2</v>
      </c>
      <c r="F22" s="6">
        <v>6</v>
      </c>
      <c r="G22" s="6">
        <v>4</v>
      </c>
      <c r="H22" s="6"/>
      <c r="I22" s="6"/>
      <c r="J22" s="6"/>
      <c r="K22" s="6" t="s">
        <v>8</v>
      </c>
      <c r="M22" s="4">
        <v>2</v>
      </c>
      <c r="N22" s="6"/>
    </row>
    <row r="23" spans="2:14" ht="12.75" customHeight="1" x14ac:dyDescent="0.2">
      <c r="B23" s="4">
        <v>3</v>
      </c>
      <c r="C23" s="5" t="s">
        <v>22</v>
      </c>
      <c r="D23" s="6">
        <f>SUM(F23:K23)</f>
        <v>10</v>
      </c>
      <c r="E23" s="6">
        <f>COUNTIF(F23:K23,"&gt;=4")</f>
        <v>1</v>
      </c>
      <c r="F23" s="6">
        <v>7</v>
      </c>
      <c r="G23" s="6">
        <v>3</v>
      </c>
      <c r="H23" s="6"/>
      <c r="I23" s="6"/>
      <c r="J23" s="6"/>
      <c r="K23" s="6" t="s">
        <v>8</v>
      </c>
      <c r="M23" s="4">
        <v>3</v>
      </c>
      <c r="N23" s="6"/>
    </row>
    <row r="24" spans="2:14" ht="12.75" customHeight="1" x14ac:dyDescent="0.2">
      <c r="B24" s="4">
        <v>4</v>
      </c>
      <c r="C24" s="5" t="s">
        <v>25</v>
      </c>
      <c r="D24" s="6">
        <f>SUM(F24:K24)</f>
        <v>2</v>
      </c>
      <c r="E24" s="6">
        <f>COUNTIF(F24:K24,"&gt;=4")</f>
        <v>0</v>
      </c>
      <c r="F24" s="6">
        <v>2</v>
      </c>
      <c r="G24" s="6">
        <v>0</v>
      </c>
      <c r="H24" s="6"/>
      <c r="I24" s="6"/>
      <c r="J24" s="6"/>
      <c r="K24" s="6" t="s">
        <v>8</v>
      </c>
      <c r="M24" s="4">
        <v>4</v>
      </c>
      <c r="N24" s="6"/>
    </row>
    <row r="25" spans="2:14" ht="12.75" customHeight="1" x14ac:dyDescent="0.2">
      <c r="B25" s="4">
        <v>5</v>
      </c>
      <c r="C25" s="5" t="s">
        <v>26</v>
      </c>
      <c r="D25" s="6">
        <f>SUM(F25:K25)</f>
        <v>1</v>
      </c>
      <c r="E25" s="6">
        <f>COUNTIF(F25:K25,"&gt;=4")</f>
        <v>0</v>
      </c>
      <c r="F25" s="6">
        <v>1</v>
      </c>
      <c r="G25" s="6">
        <v>0</v>
      </c>
      <c r="H25" s="6"/>
      <c r="I25" s="6"/>
      <c r="J25" s="6"/>
      <c r="K25" s="6" t="s">
        <v>8</v>
      </c>
      <c r="M25" s="4">
        <v>5</v>
      </c>
      <c r="N25" s="6"/>
    </row>
    <row r="26" spans="2:14" ht="12.75" customHeight="1" x14ac:dyDescent="0.2">
      <c r="B26" s="4">
        <v>6</v>
      </c>
      <c r="C26" s="9" t="s">
        <v>27</v>
      </c>
      <c r="D26" s="6">
        <f>SUM(F26:K26)</f>
        <v>0</v>
      </c>
      <c r="E26" s="6">
        <f>COUNTIF(F26:K26,"&gt;=4")</f>
        <v>0</v>
      </c>
      <c r="F26" s="6">
        <v>0</v>
      </c>
      <c r="G26" s="6">
        <v>0</v>
      </c>
      <c r="H26" s="6"/>
      <c r="I26" s="6"/>
      <c r="J26" s="6"/>
      <c r="K26" s="6" t="s">
        <v>8</v>
      </c>
      <c r="M26" s="4">
        <v>6</v>
      </c>
      <c r="N26" s="6"/>
    </row>
    <row r="27" spans="2:14" ht="12.75" customHeight="1" x14ac:dyDescent="0.2">
      <c r="B27" s="7"/>
      <c r="C27" s="8"/>
      <c r="D27" s="1"/>
      <c r="E27" s="1"/>
      <c r="F27" s="1"/>
      <c r="G27" s="1"/>
      <c r="H27" s="1"/>
      <c r="I27" s="1"/>
      <c r="J27" s="1"/>
      <c r="K27" s="1"/>
      <c r="N27" s="1"/>
    </row>
    <row r="28" spans="2:14" ht="12.75" customHeight="1" x14ac:dyDescent="0.2">
      <c r="B28" s="14" t="s">
        <v>28</v>
      </c>
      <c r="C28" s="16"/>
      <c r="D28" s="1"/>
      <c r="E28" s="1"/>
      <c r="F28" s="14" t="s">
        <v>1</v>
      </c>
      <c r="G28" s="15"/>
      <c r="H28" s="15"/>
      <c r="I28" s="15"/>
      <c r="J28" s="15"/>
      <c r="K28" s="16"/>
      <c r="M28" s="14" t="s">
        <v>28</v>
      </c>
      <c r="N28" s="16"/>
    </row>
    <row r="29" spans="2:14" ht="12.75" customHeight="1" x14ac:dyDescent="0.2">
      <c r="B29" s="2" t="s">
        <v>2</v>
      </c>
      <c r="C29" s="3" t="s">
        <v>3</v>
      </c>
      <c r="D29" s="2" t="s">
        <v>4</v>
      </c>
      <c r="E29" s="2" t="s">
        <v>5</v>
      </c>
      <c r="F29" s="2">
        <v>1</v>
      </c>
      <c r="G29" s="2">
        <v>2</v>
      </c>
      <c r="H29" s="2">
        <v>3</v>
      </c>
      <c r="I29" s="2">
        <v>4</v>
      </c>
      <c r="J29" s="2">
        <v>5</v>
      </c>
      <c r="K29" s="2">
        <v>6</v>
      </c>
      <c r="M29" s="2" t="s">
        <v>2</v>
      </c>
      <c r="N29" s="2" t="s">
        <v>6</v>
      </c>
    </row>
    <row r="30" spans="2:14" ht="12.75" customHeight="1" x14ac:dyDescent="0.2">
      <c r="B30" s="4">
        <v>1</v>
      </c>
      <c r="C30" s="5" t="s">
        <v>29</v>
      </c>
      <c r="D30" s="6">
        <f>SUM(F30:K30)</f>
        <v>14</v>
      </c>
      <c r="E30" s="6">
        <f>COUNTIF(F30:K30,"&gt;=4")</f>
        <v>2</v>
      </c>
      <c r="F30" s="6">
        <v>7</v>
      </c>
      <c r="G30" s="6">
        <v>7</v>
      </c>
      <c r="H30" s="6"/>
      <c r="I30" s="6"/>
      <c r="J30" s="6"/>
      <c r="K30" s="6" t="s">
        <v>8</v>
      </c>
      <c r="M30" s="4">
        <v>1</v>
      </c>
      <c r="N30" s="6"/>
    </row>
    <row r="31" spans="2:14" ht="12.75" customHeight="1" x14ac:dyDescent="0.2">
      <c r="B31" s="4">
        <v>2</v>
      </c>
      <c r="C31" s="5" t="s">
        <v>31</v>
      </c>
      <c r="D31" s="6">
        <f>SUM(F31:K31)</f>
        <v>11</v>
      </c>
      <c r="E31" s="6">
        <f>COUNTIF(F31:K31,"&gt;=4")</f>
        <v>2</v>
      </c>
      <c r="F31" s="6">
        <v>4</v>
      </c>
      <c r="G31" s="6">
        <v>7</v>
      </c>
      <c r="H31" s="6"/>
      <c r="I31" s="6"/>
      <c r="J31" s="6"/>
      <c r="K31" s="6" t="s">
        <v>8</v>
      </c>
      <c r="M31" s="4">
        <v>2</v>
      </c>
      <c r="N31" s="6"/>
    </row>
    <row r="32" spans="2:14" ht="12.75" customHeight="1" x14ac:dyDescent="0.2">
      <c r="B32" s="4">
        <v>3</v>
      </c>
      <c r="C32" s="5" t="s">
        <v>33</v>
      </c>
      <c r="D32" s="6">
        <f>SUM(F32:K32)</f>
        <v>9</v>
      </c>
      <c r="E32" s="6">
        <f>COUNTIF(F32:K32,"&gt;=4")</f>
        <v>1</v>
      </c>
      <c r="F32" s="6">
        <v>2</v>
      </c>
      <c r="G32" s="6">
        <v>7</v>
      </c>
      <c r="H32" s="6"/>
      <c r="I32" s="6"/>
      <c r="J32" s="6"/>
      <c r="K32" s="6" t="s">
        <v>8</v>
      </c>
      <c r="M32" s="4">
        <v>3</v>
      </c>
      <c r="N32" s="6"/>
    </row>
    <row r="33" spans="2:14" ht="12.75" customHeight="1" x14ac:dyDescent="0.2">
      <c r="B33" s="4">
        <v>4</v>
      </c>
      <c r="C33" s="5" t="s">
        <v>30</v>
      </c>
      <c r="D33" s="6">
        <f>SUM(F33:K33)</f>
        <v>5</v>
      </c>
      <c r="E33" s="6">
        <f>COUNTIF(F33:K33,"&gt;=4")</f>
        <v>1</v>
      </c>
      <c r="F33" s="6">
        <v>5</v>
      </c>
      <c r="G33" s="6">
        <v>0</v>
      </c>
      <c r="H33" s="6"/>
      <c r="I33" s="6"/>
      <c r="J33" s="6"/>
      <c r="K33" s="6" t="s">
        <v>8</v>
      </c>
      <c r="M33" s="4">
        <v>4</v>
      </c>
      <c r="N33" s="6"/>
    </row>
    <row r="34" spans="2:14" ht="12.75" customHeight="1" x14ac:dyDescent="0.2">
      <c r="B34" s="4">
        <v>5</v>
      </c>
      <c r="C34" s="5" t="s">
        <v>32</v>
      </c>
      <c r="D34" s="6">
        <f>SUM(F34:K34)</f>
        <v>3</v>
      </c>
      <c r="E34" s="6">
        <f>COUNTIF(F34:K34,"&gt;=4")</f>
        <v>0</v>
      </c>
      <c r="F34" s="6">
        <v>3</v>
      </c>
      <c r="G34" s="6">
        <v>0</v>
      </c>
      <c r="H34" s="6"/>
      <c r="I34" s="6"/>
      <c r="J34" s="6"/>
      <c r="K34" s="6" t="s">
        <v>8</v>
      </c>
      <c r="M34" s="4">
        <v>5</v>
      </c>
      <c r="N34" s="6"/>
    </row>
    <row r="35" spans="2:14" ht="12.75" customHeight="1" x14ac:dyDescent="0.2">
      <c r="B35" s="4">
        <v>6</v>
      </c>
      <c r="C35" s="9" t="s">
        <v>27</v>
      </c>
      <c r="D35" s="6">
        <f>SUM(F35:K35)</f>
        <v>0</v>
      </c>
      <c r="E35" s="6">
        <f>COUNTIF(F35:K35,"&gt;=4")</f>
        <v>0</v>
      </c>
      <c r="F35" s="6">
        <v>0</v>
      </c>
      <c r="G35" s="6">
        <v>0</v>
      </c>
      <c r="H35" s="6"/>
      <c r="I35" s="6"/>
      <c r="J35" s="6"/>
      <c r="K35" s="6" t="s">
        <v>8</v>
      </c>
      <c r="M35" s="4">
        <v>6</v>
      </c>
      <c r="N35" s="6"/>
    </row>
    <row r="36" spans="2:14" ht="12.75" customHeight="1" x14ac:dyDescent="0.2">
      <c r="B36" s="7"/>
      <c r="C36" s="8"/>
      <c r="D36" s="1"/>
      <c r="E36" s="1"/>
      <c r="F36" s="1"/>
      <c r="G36" s="1"/>
      <c r="H36" s="1"/>
      <c r="I36" s="1"/>
      <c r="J36" s="1"/>
      <c r="K36" s="1"/>
      <c r="N36" s="1"/>
    </row>
    <row r="37" spans="2:14" ht="12.75" customHeight="1" x14ac:dyDescent="0.2">
      <c r="B37" s="14" t="s">
        <v>34</v>
      </c>
      <c r="C37" s="16"/>
      <c r="D37" s="1"/>
      <c r="E37" s="1"/>
      <c r="F37" s="14" t="s">
        <v>1</v>
      </c>
      <c r="G37" s="15"/>
      <c r="H37" s="15"/>
      <c r="I37" s="15"/>
      <c r="J37" s="15"/>
      <c r="K37" s="16"/>
      <c r="M37" s="14" t="s">
        <v>34</v>
      </c>
      <c r="N37" s="16"/>
    </row>
    <row r="38" spans="2:14" ht="12.75" customHeight="1" x14ac:dyDescent="0.2">
      <c r="B38" s="2" t="s">
        <v>2</v>
      </c>
      <c r="C38" s="3" t="s">
        <v>3</v>
      </c>
      <c r="D38" s="2" t="s">
        <v>4</v>
      </c>
      <c r="E38" s="2" t="s">
        <v>5</v>
      </c>
      <c r="F38" s="2">
        <v>1</v>
      </c>
      <c r="G38" s="2">
        <v>2</v>
      </c>
      <c r="H38" s="2">
        <v>3</v>
      </c>
      <c r="I38" s="2">
        <v>4</v>
      </c>
      <c r="J38" s="2">
        <v>5</v>
      </c>
      <c r="K38" s="2">
        <v>6</v>
      </c>
      <c r="M38" s="2" t="s">
        <v>2</v>
      </c>
      <c r="N38" s="2" t="s">
        <v>6</v>
      </c>
    </row>
    <row r="39" spans="2:14" ht="12.75" customHeight="1" x14ac:dyDescent="0.2">
      <c r="B39" s="4">
        <v>1</v>
      </c>
      <c r="C39" s="5" t="s">
        <v>35</v>
      </c>
      <c r="D39" s="6">
        <f>SUM(F39:K39)</f>
        <v>9</v>
      </c>
      <c r="E39" s="6">
        <f>COUNTIF(F39:K39,"&gt;=4")</f>
        <v>1</v>
      </c>
      <c r="F39" s="6">
        <v>7</v>
      </c>
      <c r="G39" s="6">
        <v>2</v>
      </c>
      <c r="H39" s="6"/>
      <c r="I39" s="6"/>
      <c r="J39" s="6"/>
      <c r="K39" s="6" t="s">
        <v>8</v>
      </c>
      <c r="M39" s="4">
        <v>1</v>
      </c>
      <c r="N39" s="6"/>
    </row>
    <row r="40" spans="2:14" ht="12.75" customHeight="1" x14ac:dyDescent="0.2">
      <c r="B40" s="4">
        <v>2</v>
      </c>
      <c r="C40" s="5" t="s">
        <v>37</v>
      </c>
      <c r="D40" s="6">
        <f>SUM(F40:K40)</f>
        <v>8</v>
      </c>
      <c r="E40" s="6">
        <f>COUNTIF(F40:K40,"&gt;=4")</f>
        <v>1</v>
      </c>
      <c r="F40" s="6">
        <v>1</v>
      </c>
      <c r="G40" s="6">
        <v>7</v>
      </c>
      <c r="H40" s="6"/>
      <c r="I40" s="6"/>
      <c r="J40" s="6"/>
      <c r="K40" s="6" t="s">
        <v>8</v>
      </c>
      <c r="M40" s="4">
        <v>2</v>
      </c>
      <c r="N40" s="6"/>
    </row>
    <row r="41" spans="2:14" ht="12.75" customHeight="1" x14ac:dyDescent="0.2">
      <c r="B41" s="4">
        <v>3</v>
      </c>
      <c r="C41" s="5" t="s">
        <v>38</v>
      </c>
      <c r="D41" s="6">
        <f>SUM(F41:K41)</f>
        <v>7</v>
      </c>
      <c r="E41" s="6">
        <f>COUNTIF(F41:K41,"&gt;=4")</f>
        <v>1</v>
      </c>
      <c r="F41" s="6">
        <v>0</v>
      </c>
      <c r="G41" s="6">
        <v>7</v>
      </c>
      <c r="H41" s="6"/>
      <c r="I41" s="6"/>
      <c r="J41" s="6"/>
      <c r="K41" s="6" t="s">
        <v>8</v>
      </c>
      <c r="M41" s="4">
        <v>3</v>
      </c>
      <c r="N41" s="6"/>
    </row>
    <row r="42" spans="2:14" ht="12.75" customHeight="1" x14ac:dyDescent="0.2">
      <c r="B42" s="4">
        <v>4</v>
      </c>
      <c r="C42" s="5" t="s">
        <v>36</v>
      </c>
      <c r="D42" s="6">
        <f>SUM(F42:K42)</f>
        <v>6</v>
      </c>
      <c r="E42" s="6">
        <f>COUNTIF(F42:K42,"&gt;=4")</f>
        <v>1</v>
      </c>
      <c r="F42" s="6">
        <v>6</v>
      </c>
      <c r="G42" s="6">
        <v>0</v>
      </c>
      <c r="H42" s="6"/>
      <c r="I42" s="6"/>
      <c r="J42" s="6"/>
      <c r="K42" s="6" t="s">
        <v>8</v>
      </c>
      <c r="M42" s="4">
        <v>4</v>
      </c>
      <c r="N42" s="6"/>
    </row>
    <row r="43" spans="2:14" ht="12.75" customHeight="1" x14ac:dyDescent="0.2">
      <c r="B43" s="4">
        <v>5</v>
      </c>
      <c r="C43" s="5" t="s">
        <v>39</v>
      </c>
      <c r="D43" s="6">
        <f>SUM(F43:K43)</f>
        <v>5</v>
      </c>
      <c r="E43" s="6">
        <f>COUNTIF(F43:K43,"&gt;=4")</f>
        <v>1</v>
      </c>
      <c r="F43" s="6">
        <v>0</v>
      </c>
      <c r="G43" s="6">
        <v>5</v>
      </c>
      <c r="H43" s="6"/>
      <c r="I43" s="6"/>
      <c r="J43" s="6"/>
      <c r="K43" s="6" t="s">
        <v>8</v>
      </c>
      <c r="M43" s="4">
        <v>5</v>
      </c>
      <c r="N43" s="6"/>
    </row>
    <row r="44" spans="2:14" ht="12.75" customHeight="1" x14ac:dyDescent="0.2">
      <c r="B44" s="4">
        <v>6</v>
      </c>
      <c r="C44" s="9" t="s">
        <v>27</v>
      </c>
      <c r="D44" s="6">
        <f>SUM(F44:K44)</f>
        <v>0</v>
      </c>
      <c r="E44" s="6">
        <f>COUNTIF(F44:K44,"&gt;=4")</f>
        <v>0</v>
      </c>
      <c r="F44" s="6">
        <v>0</v>
      </c>
      <c r="G44" s="6">
        <v>0</v>
      </c>
      <c r="H44" s="6"/>
      <c r="I44" s="6"/>
      <c r="J44" s="6"/>
      <c r="K44" s="6" t="s">
        <v>8</v>
      </c>
      <c r="M44" s="4">
        <v>6</v>
      </c>
      <c r="N44" s="6"/>
    </row>
    <row r="45" spans="2:14" ht="12.75" customHeight="1" x14ac:dyDescent="0.2">
      <c r="B45" s="7"/>
      <c r="C45" s="8"/>
      <c r="D45" s="1"/>
      <c r="E45" s="1"/>
      <c r="F45" s="1"/>
      <c r="G45" s="1"/>
      <c r="H45" s="1"/>
      <c r="I45" s="1"/>
      <c r="J45" s="1"/>
      <c r="K45" s="1"/>
      <c r="N45" s="1"/>
    </row>
    <row r="46" spans="2:14" ht="12.75" customHeight="1" x14ac:dyDescent="0.2">
      <c r="B46" s="7"/>
      <c r="C46" s="8"/>
      <c r="D46" s="1"/>
      <c r="E46" s="1"/>
      <c r="F46" s="1"/>
      <c r="G46" s="1"/>
      <c r="H46" s="1"/>
      <c r="I46" s="1"/>
      <c r="J46" s="1"/>
      <c r="K46" s="1"/>
      <c r="N46" s="1"/>
    </row>
    <row r="47" spans="2:14" ht="12.75" customHeight="1" x14ac:dyDescent="0.2">
      <c r="B47" s="7"/>
      <c r="C47" s="8"/>
      <c r="D47" s="1"/>
      <c r="E47" s="1"/>
      <c r="F47" s="1"/>
      <c r="G47" s="1"/>
      <c r="H47" s="1"/>
      <c r="I47" s="1"/>
      <c r="J47" s="1"/>
      <c r="K47" s="1"/>
      <c r="N47" s="1"/>
    </row>
    <row r="48" spans="2:14" ht="12.75" customHeight="1" x14ac:dyDescent="0.2">
      <c r="B48" s="7"/>
      <c r="C48" s="8"/>
      <c r="D48" s="1"/>
      <c r="E48" s="1"/>
      <c r="F48" s="1"/>
      <c r="G48" s="1"/>
      <c r="H48" s="1"/>
      <c r="I48" s="1"/>
      <c r="J48" s="1"/>
      <c r="K48" s="1"/>
      <c r="N48" s="1"/>
    </row>
    <row r="49" spans="2:14" ht="12.75" customHeight="1" x14ac:dyDescent="0.2">
      <c r="B49" s="7"/>
      <c r="C49" s="8"/>
      <c r="D49" s="1"/>
      <c r="E49" s="1"/>
      <c r="F49" s="1"/>
      <c r="G49" s="1"/>
      <c r="H49" s="1"/>
      <c r="I49" s="1"/>
      <c r="J49" s="1"/>
      <c r="K49" s="1"/>
      <c r="N49" s="1"/>
    </row>
    <row r="50" spans="2:14" ht="12.75" customHeight="1" x14ac:dyDescent="0.2">
      <c r="B50" s="7"/>
      <c r="C50" s="8"/>
      <c r="D50" s="1"/>
      <c r="E50" s="1"/>
      <c r="F50" s="1"/>
      <c r="G50" s="1"/>
      <c r="H50" s="1"/>
      <c r="I50" s="1"/>
      <c r="J50" s="1"/>
      <c r="K50" s="1"/>
      <c r="N50" s="1"/>
    </row>
    <row r="51" spans="2:14" ht="12.75" customHeight="1" x14ac:dyDescent="0.2">
      <c r="B51" s="7"/>
      <c r="C51" s="8"/>
      <c r="D51" s="1"/>
      <c r="E51" s="1"/>
      <c r="F51" s="1"/>
      <c r="G51" s="1"/>
      <c r="H51" s="1"/>
      <c r="I51" s="1"/>
      <c r="J51" s="1"/>
      <c r="K51" s="1"/>
      <c r="N51" s="1"/>
    </row>
    <row r="52" spans="2:14" ht="12.75" customHeight="1" x14ac:dyDescent="0.2">
      <c r="B52" s="7"/>
      <c r="C52" s="8"/>
      <c r="D52" s="1"/>
      <c r="E52" s="1"/>
      <c r="F52" s="1"/>
      <c r="G52" s="1"/>
      <c r="H52" s="1"/>
      <c r="I52" s="1"/>
      <c r="J52" s="1"/>
      <c r="K52" s="1"/>
      <c r="N52" s="1"/>
    </row>
    <row r="53" spans="2:14" ht="12.75" customHeight="1" x14ac:dyDescent="0.2">
      <c r="B53" s="7"/>
      <c r="C53" s="8"/>
      <c r="D53" s="1"/>
      <c r="E53" s="1"/>
      <c r="F53" s="1"/>
      <c r="G53" s="1"/>
      <c r="H53" s="1"/>
      <c r="I53" s="1"/>
      <c r="J53" s="1"/>
      <c r="K53" s="1"/>
      <c r="N53" s="1"/>
    </row>
    <row r="54" spans="2:14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  <c r="N54" s="1"/>
    </row>
    <row r="55" spans="2:14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N55" s="1"/>
    </row>
    <row r="56" spans="2:14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N56" s="1"/>
    </row>
    <row r="57" spans="2:14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N57" s="1"/>
    </row>
    <row r="58" spans="2:14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N58" s="1"/>
    </row>
    <row r="59" spans="2:14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N59" s="1"/>
    </row>
    <row r="60" spans="2:14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N60" s="1"/>
    </row>
    <row r="61" spans="2:14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N61" s="1"/>
    </row>
    <row r="62" spans="2:14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N62" s="1"/>
    </row>
    <row r="63" spans="2:14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N63" s="1"/>
    </row>
    <row r="64" spans="2:14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N64" s="1"/>
    </row>
    <row r="65" spans="2:14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N65" s="1"/>
    </row>
    <row r="66" spans="2:14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N66" s="1"/>
    </row>
    <row r="67" spans="2:14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N67" s="1"/>
    </row>
    <row r="68" spans="2:14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N68" s="1"/>
    </row>
    <row r="69" spans="2:14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N69" s="1"/>
    </row>
    <row r="70" spans="2:14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N70" s="1"/>
    </row>
    <row r="71" spans="2:14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N71" s="1"/>
    </row>
    <row r="72" spans="2:14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N72" s="1"/>
    </row>
    <row r="73" spans="2:14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N73" s="1"/>
    </row>
    <row r="74" spans="2:14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N74" s="1"/>
    </row>
    <row r="75" spans="2:14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N75" s="1"/>
    </row>
    <row r="76" spans="2:14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N76" s="1"/>
    </row>
    <row r="77" spans="2:14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N77" s="1"/>
    </row>
    <row r="78" spans="2:14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N78" s="1"/>
    </row>
    <row r="79" spans="2:14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N79" s="1"/>
    </row>
    <row r="80" spans="2:14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N80" s="1"/>
    </row>
    <row r="81" spans="2:14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N81" s="1"/>
    </row>
    <row r="82" spans="2:14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N82" s="1"/>
    </row>
    <row r="83" spans="2:14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N83" s="1"/>
    </row>
    <row r="84" spans="2:14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N84" s="1"/>
    </row>
    <row r="85" spans="2:14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N85" s="1"/>
    </row>
    <row r="86" spans="2:14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N86" s="1"/>
    </row>
    <row r="87" spans="2:14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N87" s="1"/>
    </row>
    <row r="88" spans="2:14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N88" s="1"/>
    </row>
    <row r="89" spans="2:14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N89" s="1"/>
    </row>
    <row r="90" spans="2:14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N90" s="1"/>
    </row>
    <row r="91" spans="2:14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N91" s="1"/>
    </row>
    <row r="92" spans="2:14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N92" s="1"/>
    </row>
    <row r="93" spans="2:14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N93" s="1"/>
    </row>
    <row r="94" spans="2:14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N94" s="1"/>
    </row>
    <row r="95" spans="2:14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N95" s="1"/>
    </row>
    <row r="96" spans="2:14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N96" s="1"/>
    </row>
    <row r="97" spans="2:14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N97" s="1"/>
    </row>
    <row r="98" spans="2:14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N98" s="1"/>
    </row>
    <row r="99" spans="2:14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N99" s="1"/>
    </row>
    <row r="100" spans="2:14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N100" s="1"/>
    </row>
    <row r="101" spans="2:14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N101" s="1"/>
    </row>
    <row r="102" spans="2:14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N102" s="1"/>
    </row>
    <row r="103" spans="2:14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N103" s="1"/>
    </row>
    <row r="104" spans="2:14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N104" s="1"/>
    </row>
    <row r="105" spans="2:14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N105" s="1"/>
    </row>
    <row r="106" spans="2:14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N106" s="1"/>
    </row>
    <row r="107" spans="2:14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N107" s="1"/>
    </row>
    <row r="108" spans="2:14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N108" s="1"/>
    </row>
    <row r="109" spans="2:14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N109" s="1"/>
    </row>
    <row r="110" spans="2:14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N110" s="1"/>
    </row>
    <row r="111" spans="2:14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N111" s="1"/>
    </row>
    <row r="112" spans="2:14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N112" s="1"/>
    </row>
    <row r="113" spans="2:14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N113" s="1"/>
    </row>
    <row r="114" spans="2:14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N114" s="1"/>
    </row>
    <row r="115" spans="2:14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N115" s="1"/>
    </row>
    <row r="116" spans="2:14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N116" s="1"/>
    </row>
    <row r="117" spans="2:14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N117" s="1"/>
    </row>
    <row r="118" spans="2:14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N118" s="1"/>
    </row>
    <row r="119" spans="2:14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N119" s="1"/>
    </row>
    <row r="120" spans="2:14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N120" s="1"/>
    </row>
    <row r="121" spans="2:14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N121" s="1"/>
    </row>
    <row r="122" spans="2:14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N122" s="1"/>
    </row>
    <row r="123" spans="2:14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N123" s="1"/>
    </row>
    <row r="124" spans="2:14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N124" s="1"/>
    </row>
    <row r="125" spans="2:14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N125" s="1"/>
    </row>
    <row r="126" spans="2:14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N126" s="1"/>
    </row>
    <row r="127" spans="2:14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N127" s="1"/>
    </row>
    <row r="128" spans="2:14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N128" s="1"/>
    </row>
    <row r="129" spans="2:14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N129" s="1"/>
    </row>
    <row r="130" spans="2:14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N130" s="1"/>
    </row>
    <row r="131" spans="2:14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N131" s="1"/>
    </row>
    <row r="132" spans="2:14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N132" s="1"/>
    </row>
    <row r="133" spans="2:14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N133" s="1"/>
    </row>
    <row r="134" spans="2:14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N134" s="1"/>
    </row>
    <row r="135" spans="2:14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N135" s="1"/>
    </row>
    <row r="136" spans="2:14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N136" s="1"/>
    </row>
    <row r="137" spans="2:14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N137" s="1"/>
    </row>
    <row r="138" spans="2:14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N138" s="1"/>
    </row>
    <row r="139" spans="2:14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N139" s="1"/>
    </row>
    <row r="140" spans="2:14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N140" s="1"/>
    </row>
    <row r="141" spans="2:14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N141" s="1"/>
    </row>
    <row r="142" spans="2:14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N142" s="1"/>
    </row>
    <row r="143" spans="2:14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N143" s="1"/>
    </row>
    <row r="144" spans="2:14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N144" s="1"/>
    </row>
    <row r="145" spans="2:14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N145" s="1"/>
    </row>
    <row r="146" spans="2:14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N146" s="1"/>
    </row>
    <row r="147" spans="2:14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N147" s="1"/>
    </row>
    <row r="148" spans="2:14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N148" s="1"/>
    </row>
    <row r="149" spans="2:14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N149" s="1"/>
    </row>
    <row r="150" spans="2:14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N150" s="1"/>
    </row>
    <row r="151" spans="2:14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N151" s="1"/>
    </row>
    <row r="152" spans="2:14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N152" s="1"/>
    </row>
    <row r="153" spans="2:14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N153" s="1"/>
    </row>
    <row r="154" spans="2:14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N154" s="1"/>
    </row>
    <row r="155" spans="2:14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N155" s="1"/>
    </row>
    <row r="156" spans="2:14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N156" s="1"/>
    </row>
    <row r="157" spans="2:14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N157" s="1"/>
    </row>
    <row r="158" spans="2:14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N158" s="1"/>
    </row>
    <row r="159" spans="2:14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N159" s="1"/>
    </row>
    <row r="160" spans="2:14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N160" s="1"/>
    </row>
    <row r="161" spans="2:14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N161" s="1"/>
    </row>
    <row r="162" spans="2:14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N162" s="1"/>
    </row>
    <row r="163" spans="2:14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N163" s="1"/>
    </row>
    <row r="164" spans="2:14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N164" s="1"/>
    </row>
    <row r="165" spans="2:14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N165" s="1"/>
    </row>
    <row r="166" spans="2:14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N166" s="1"/>
    </row>
    <row r="167" spans="2:14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N167" s="1"/>
    </row>
    <row r="168" spans="2:14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N168" s="1"/>
    </row>
    <row r="169" spans="2:14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N169" s="1"/>
    </row>
    <row r="170" spans="2:14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N170" s="1"/>
    </row>
    <row r="171" spans="2:14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N171" s="1"/>
    </row>
    <row r="172" spans="2:14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N172" s="1"/>
    </row>
    <row r="173" spans="2:14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N173" s="1"/>
    </row>
    <row r="174" spans="2:14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N174" s="1"/>
    </row>
    <row r="175" spans="2:14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N175" s="1"/>
    </row>
    <row r="176" spans="2:14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N176" s="1"/>
    </row>
    <row r="177" spans="2:14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N177" s="1"/>
    </row>
    <row r="178" spans="2:14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N178" s="1"/>
    </row>
    <row r="179" spans="2:14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N179" s="1"/>
    </row>
    <row r="180" spans="2:14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N180" s="1"/>
    </row>
    <row r="181" spans="2:14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N181" s="1"/>
    </row>
    <row r="182" spans="2:14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N182" s="1"/>
    </row>
    <row r="183" spans="2:14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N183" s="1"/>
    </row>
    <row r="184" spans="2:14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N184" s="1"/>
    </row>
    <row r="185" spans="2:14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N185" s="1"/>
    </row>
    <row r="186" spans="2:14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N186" s="1"/>
    </row>
    <row r="187" spans="2:14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N187" s="1"/>
    </row>
    <row r="188" spans="2:14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N188" s="1"/>
    </row>
    <row r="189" spans="2:14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N189" s="1"/>
    </row>
    <row r="190" spans="2:14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N190" s="1"/>
    </row>
    <row r="191" spans="2:14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N191" s="1"/>
    </row>
    <row r="192" spans="2:14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N192" s="1"/>
    </row>
    <row r="193" spans="2:14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N193" s="1"/>
    </row>
    <row r="194" spans="2:14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N194" s="1"/>
    </row>
    <row r="195" spans="2:14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N195" s="1"/>
    </row>
    <row r="196" spans="2:14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N196" s="1"/>
    </row>
    <row r="197" spans="2:14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N197" s="1"/>
    </row>
    <row r="198" spans="2:14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N198" s="1"/>
    </row>
    <row r="199" spans="2:14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N199" s="1"/>
    </row>
    <row r="200" spans="2:14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N200" s="1"/>
    </row>
    <row r="201" spans="2:14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N201" s="1"/>
    </row>
    <row r="202" spans="2:14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N202" s="1"/>
    </row>
    <row r="203" spans="2:14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N203" s="1"/>
    </row>
    <row r="204" spans="2:14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N204" s="1"/>
    </row>
    <row r="205" spans="2:14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N205" s="1"/>
    </row>
    <row r="206" spans="2:14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N206" s="1"/>
    </row>
    <row r="207" spans="2:14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N207" s="1"/>
    </row>
    <row r="208" spans="2:14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N208" s="1"/>
    </row>
    <row r="209" spans="2:14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N209" s="1"/>
    </row>
    <row r="210" spans="2:14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N210" s="1"/>
    </row>
    <row r="211" spans="2:14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N211" s="1"/>
    </row>
    <row r="212" spans="2:14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N212" s="1"/>
    </row>
    <row r="213" spans="2:14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N213" s="1"/>
    </row>
    <row r="214" spans="2:14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N214" s="1"/>
    </row>
    <row r="215" spans="2:14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N215" s="1"/>
    </row>
    <row r="216" spans="2:14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N216" s="1"/>
    </row>
    <row r="217" spans="2:14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N217" s="1"/>
    </row>
    <row r="218" spans="2:14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N218" s="1"/>
    </row>
    <row r="219" spans="2:14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N219" s="1"/>
    </row>
    <row r="220" spans="2:14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N220" s="1"/>
    </row>
    <row r="221" spans="2:14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N221" s="1"/>
    </row>
    <row r="222" spans="2:14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N222" s="1"/>
    </row>
    <row r="223" spans="2:14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N223" s="1"/>
    </row>
    <row r="224" spans="2:14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N224" s="1"/>
    </row>
    <row r="225" spans="2:14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N225" s="1"/>
    </row>
    <row r="226" spans="2:14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N226" s="1"/>
    </row>
    <row r="227" spans="2:14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N227" s="1"/>
    </row>
    <row r="228" spans="2:14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N228" s="1"/>
    </row>
    <row r="229" spans="2:14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N229" s="1"/>
    </row>
    <row r="230" spans="2:14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N230" s="1"/>
    </row>
    <row r="231" spans="2:14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N231" s="1"/>
    </row>
    <row r="232" spans="2:14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N232" s="1"/>
    </row>
    <row r="233" spans="2:14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N233" s="1"/>
    </row>
    <row r="234" spans="2:14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N234" s="1"/>
    </row>
    <row r="235" spans="2:14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N235" s="1"/>
    </row>
    <row r="236" spans="2:14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N236" s="1"/>
    </row>
    <row r="237" spans="2:14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N237" s="1"/>
    </row>
    <row r="238" spans="2:14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N238" s="1"/>
    </row>
    <row r="239" spans="2:14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N239" s="1"/>
    </row>
    <row r="240" spans="2:14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N240" s="1"/>
    </row>
    <row r="241" spans="2:14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N241" s="1"/>
    </row>
    <row r="242" spans="2:14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N242" s="1"/>
    </row>
    <row r="243" spans="2:14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N243" s="1"/>
    </row>
    <row r="244" spans="2:14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N244" s="1"/>
    </row>
    <row r="245" spans="2:14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N245" s="1"/>
    </row>
    <row r="246" spans="2:14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N246" s="1"/>
    </row>
    <row r="247" spans="2:14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N247" s="1"/>
    </row>
    <row r="248" spans="2:14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N248" s="1"/>
    </row>
    <row r="249" spans="2:14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N249" s="1"/>
    </row>
    <row r="250" spans="2:14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N250" s="1"/>
    </row>
    <row r="251" spans="2:14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N251" s="1"/>
    </row>
    <row r="252" spans="2:14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N252" s="1"/>
    </row>
    <row r="253" spans="2:14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N253" s="1"/>
    </row>
    <row r="254" spans="2:14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N254" s="1"/>
    </row>
    <row r="255" spans="2:14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N255" s="1"/>
    </row>
    <row r="256" spans="2:14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N256" s="1"/>
    </row>
    <row r="257" spans="2:14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N257" s="1"/>
    </row>
    <row r="258" spans="2:14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N258" s="1"/>
    </row>
    <row r="259" spans="2:14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N259" s="1"/>
    </row>
    <row r="260" spans="2:14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N260" s="1"/>
    </row>
    <row r="261" spans="2:14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N261" s="1"/>
    </row>
    <row r="262" spans="2:14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N262" s="1"/>
    </row>
    <row r="263" spans="2:14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N263" s="1"/>
    </row>
    <row r="264" spans="2:14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N264" s="1"/>
    </row>
    <row r="265" spans="2:14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N265" s="1"/>
    </row>
    <row r="266" spans="2:14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N266" s="1"/>
    </row>
    <row r="267" spans="2:14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N267" s="1"/>
    </row>
    <row r="268" spans="2:14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N268" s="1"/>
    </row>
    <row r="269" spans="2:14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N269" s="1"/>
    </row>
    <row r="270" spans="2:14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N270" s="1"/>
    </row>
    <row r="271" spans="2:14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N271" s="1"/>
    </row>
    <row r="272" spans="2:14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N272" s="1"/>
    </row>
    <row r="273" spans="2:14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N273" s="1"/>
    </row>
    <row r="274" spans="2:14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N274" s="1"/>
    </row>
    <row r="275" spans="2:14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N275" s="1"/>
    </row>
    <row r="276" spans="2:14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N276" s="1"/>
    </row>
    <row r="277" spans="2:14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N277" s="1"/>
    </row>
    <row r="278" spans="2:14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N278" s="1"/>
    </row>
    <row r="279" spans="2:14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N279" s="1"/>
    </row>
    <row r="280" spans="2:14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N280" s="1"/>
    </row>
    <row r="281" spans="2:14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N281" s="1"/>
    </row>
    <row r="282" spans="2:14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N282" s="1"/>
    </row>
    <row r="283" spans="2:14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N283" s="1"/>
    </row>
    <row r="284" spans="2:14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N284" s="1"/>
    </row>
    <row r="285" spans="2:14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N285" s="1"/>
    </row>
    <row r="286" spans="2:14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N286" s="1"/>
    </row>
    <row r="287" spans="2:14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N287" s="1"/>
    </row>
    <row r="288" spans="2:14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N288" s="1"/>
    </row>
    <row r="289" spans="2:14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N289" s="1"/>
    </row>
    <row r="290" spans="2:14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N290" s="1"/>
    </row>
    <row r="291" spans="2:14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N291" s="1"/>
    </row>
    <row r="292" spans="2:14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N292" s="1"/>
    </row>
    <row r="293" spans="2:14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N293" s="1"/>
    </row>
    <row r="294" spans="2:14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N294" s="1"/>
    </row>
    <row r="295" spans="2:14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N295" s="1"/>
    </row>
    <row r="296" spans="2:14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N296" s="1"/>
    </row>
    <row r="297" spans="2:14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N297" s="1"/>
    </row>
    <row r="298" spans="2:14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N298" s="1"/>
    </row>
    <row r="299" spans="2:14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N299" s="1"/>
    </row>
    <row r="300" spans="2:14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N300" s="1"/>
    </row>
    <row r="301" spans="2:14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N301" s="1"/>
    </row>
    <row r="302" spans="2:14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N302" s="1"/>
    </row>
    <row r="303" spans="2:14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N303" s="1"/>
    </row>
    <row r="304" spans="2:14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N304" s="1"/>
    </row>
    <row r="305" spans="2:14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N305" s="1"/>
    </row>
    <row r="306" spans="2:14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N306" s="1"/>
    </row>
    <row r="307" spans="2:14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N307" s="1"/>
    </row>
    <row r="308" spans="2:14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N308" s="1"/>
    </row>
    <row r="309" spans="2:14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N309" s="1"/>
    </row>
    <row r="310" spans="2:14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N310" s="1"/>
    </row>
    <row r="311" spans="2:14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N311" s="1"/>
    </row>
    <row r="312" spans="2:14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N312" s="1"/>
    </row>
    <row r="313" spans="2:14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N313" s="1"/>
    </row>
    <row r="314" spans="2:14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N314" s="1"/>
    </row>
    <row r="315" spans="2:14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N315" s="1"/>
    </row>
    <row r="316" spans="2:14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N316" s="1"/>
    </row>
    <row r="317" spans="2:14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N317" s="1"/>
    </row>
    <row r="318" spans="2:14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N318" s="1"/>
    </row>
    <row r="319" spans="2:14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N319" s="1"/>
    </row>
    <row r="320" spans="2:14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N320" s="1"/>
    </row>
    <row r="321" spans="2:14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N321" s="1"/>
    </row>
    <row r="322" spans="2:14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N322" s="1"/>
    </row>
    <row r="323" spans="2:14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N323" s="1"/>
    </row>
    <row r="324" spans="2:14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N324" s="1"/>
    </row>
    <row r="325" spans="2:14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N325" s="1"/>
    </row>
    <row r="326" spans="2:14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N326" s="1"/>
    </row>
    <row r="327" spans="2:14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N327" s="1"/>
    </row>
    <row r="328" spans="2:14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N328" s="1"/>
    </row>
    <row r="329" spans="2:14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N329" s="1"/>
    </row>
    <row r="330" spans="2:14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N330" s="1"/>
    </row>
    <row r="331" spans="2:14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N331" s="1"/>
    </row>
    <row r="332" spans="2:14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N332" s="1"/>
    </row>
    <row r="333" spans="2:14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N333" s="1"/>
    </row>
    <row r="334" spans="2:14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N334" s="1"/>
    </row>
    <row r="335" spans="2:14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N335" s="1"/>
    </row>
    <row r="336" spans="2:14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N336" s="1"/>
    </row>
    <row r="337" spans="2:14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N337" s="1"/>
    </row>
    <row r="338" spans="2:14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N338" s="1"/>
    </row>
    <row r="339" spans="2:14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N339" s="1"/>
    </row>
    <row r="340" spans="2:14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N340" s="1"/>
    </row>
    <row r="341" spans="2:14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N341" s="1"/>
    </row>
    <row r="342" spans="2:14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N342" s="1"/>
    </row>
    <row r="343" spans="2:14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N343" s="1"/>
    </row>
    <row r="344" spans="2:14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N344" s="1"/>
    </row>
    <row r="345" spans="2:14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N345" s="1"/>
    </row>
    <row r="346" spans="2:14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N346" s="1"/>
    </row>
    <row r="347" spans="2:14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N347" s="1"/>
    </row>
    <row r="348" spans="2:14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N348" s="1"/>
    </row>
    <row r="349" spans="2:14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N349" s="1"/>
    </row>
    <row r="350" spans="2:14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N350" s="1"/>
    </row>
    <row r="351" spans="2:14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N351" s="1"/>
    </row>
    <row r="352" spans="2:14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N352" s="1"/>
    </row>
    <row r="353" spans="2:14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N353" s="1"/>
    </row>
    <row r="354" spans="2:14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N354" s="1"/>
    </row>
    <row r="355" spans="2:14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N355" s="1"/>
    </row>
    <row r="356" spans="2:14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N356" s="1"/>
    </row>
    <row r="357" spans="2:14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N357" s="1"/>
    </row>
    <row r="358" spans="2:14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N358" s="1"/>
    </row>
    <row r="359" spans="2:14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N359" s="1"/>
    </row>
    <row r="360" spans="2:14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N360" s="1"/>
    </row>
    <row r="361" spans="2:14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N361" s="1"/>
    </row>
    <row r="362" spans="2:14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N362" s="1"/>
    </row>
    <row r="363" spans="2:14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N363" s="1"/>
    </row>
    <row r="364" spans="2:14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N364" s="1"/>
    </row>
    <row r="365" spans="2:14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N365" s="1"/>
    </row>
    <row r="366" spans="2:14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N366" s="1"/>
    </row>
    <row r="367" spans="2:14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N367" s="1"/>
    </row>
    <row r="368" spans="2:14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N368" s="1"/>
    </row>
    <row r="369" spans="2:14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N369" s="1"/>
    </row>
    <row r="370" spans="2:14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N370" s="1"/>
    </row>
    <row r="371" spans="2:14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N371" s="1"/>
    </row>
    <row r="372" spans="2:14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N372" s="1"/>
    </row>
    <row r="373" spans="2:14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N373" s="1"/>
    </row>
    <row r="374" spans="2:14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N374" s="1"/>
    </row>
    <row r="375" spans="2:14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N375" s="1"/>
    </row>
    <row r="376" spans="2:14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N376" s="1"/>
    </row>
    <row r="377" spans="2:14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N377" s="1"/>
    </row>
    <row r="378" spans="2:14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N378" s="1"/>
    </row>
    <row r="379" spans="2:14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N379" s="1"/>
    </row>
    <row r="380" spans="2:14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N380" s="1"/>
    </row>
    <row r="381" spans="2:14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N381" s="1"/>
    </row>
    <row r="382" spans="2:14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N382" s="1"/>
    </row>
    <row r="383" spans="2:14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N383" s="1"/>
    </row>
    <row r="384" spans="2:14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N384" s="1"/>
    </row>
    <row r="385" spans="2:14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N385" s="1"/>
    </row>
    <row r="386" spans="2:14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N386" s="1"/>
    </row>
    <row r="387" spans="2:14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N387" s="1"/>
    </row>
    <row r="388" spans="2:14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N388" s="1"/>
    </row>
    <row r="389" spans="2:14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N389" s="1"/>
    </row>
    <row r="390" spans="2:14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N390" s="1"/>
    </row>
    <row r="391" spans="2:14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N391" s="1"/>
    </row>
    <row r="392" spans="2:14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N392" s="1"/>
    </row>
    <row r="393" spans="2:14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N393" s="1"/>
    </row>
    <row r="394" spans="2:14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N394" s="1"/>
    </row>
    <row r="395" spans="2:14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N395" s="1"/>
    </row>
    <row r="396" spans="2:14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N396" s="1"/>
    </row>
    <row r="397" spans="2:14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N397" s="1"/>
    </row>
    <row r="398" spans="2:14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N398" s="1"/>
    </row>
    <row r="399" spans="2:14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N399" s="1"/>
    </row>
    <row r="400" spans="2:14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N400" s="1"/>
    </row>
    <row r="401" spans="2:14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N401" s="1"/>
    </row>
    <row r="402" spans="2:14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N402" s="1"/>
    </row>
    <row r="403" spans="2:14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N403" s="1"/>
    </row>
    <row r="404" spans="2:14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N404" s="1"/>
    </row>
    <row r="405" spans="2:14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N405" s="1"/>
    </row>
    <row r="406" spans="2:14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N406" s="1"/>
    </row>
    <row r="407" spans="2:14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N407" s="1"/>
    </row>
    <row r="408" spans="2:14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N408" s="1"/>
    </row>
    <row r="409" spans="2:14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N409" s="1"/>
    </row>
    <row r="410" spans="2:14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N410" s="1"/>
    </row>
    <row r="411" spans="2:14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N411" s="1"/>
    </row>
    <row r="412" spans="2:14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N412" s="1"/>
    </row>
    <row r="413" spans="2:14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N413" s="1"/>
    </row>
    <row r="414" spans="2:14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N414" s="1"/>
    </row>
    <row r="415" spans="2:14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N415" s="1"/>
    </row>
    <row r="416" spans="2:14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N416" s="1"/>
    </row>
    <row r="417" spans="2:14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N417" s="1"/>
    </row>
    <row r="418" spans="2:14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N418" s="1"/>
    </row>
    <row r="419" spans="2:14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N419" s="1"/>
    </row>
    <row r="420" spans="2:14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N420" s="1"/>
    </row>
    <row r="421" spans="2:14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N421" s="1"/>
    </row>
    <row r="422" spans="2:14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N422" s="1"/>
    </row>
    <row r="423" spans="2:14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N423" s="1"/>
    </row>
    <row r="424" spans="2:14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N424" s="1"/>
    </row>
    <row r="425" spans="2:14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N425" s="1"/>
    </row>
    <row r="426" spans="2:14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N426" s="1"/>
    </row>
    <row r="427" spans="2:14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N427" s="1"/>
    </row>
    <row r="428" spans="2:14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N428" s="1"/>
    </row>
    <row r="429" spans="2:14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N429" s="1"/>
    </row>
    <row r="430" spans="2:14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N430" s="1"/>
    </row>
    <row r="431" spans="2:14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N431" s="1"/>
    </row>
    <row r="432" spans="2:14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N432" s="1"/>
    </row>
    <row r="433" spans="2:14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N433" s="1"/>
    </row>
    <row r="434" spans="2:14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N434" s="1"/>
    </row>
    <row r="435" spans="2:14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N435" s="1"/>
    </row>
    <row r="436" spans="2:14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N436" s="1"/>
    </row>
    <row r="437" spans="2:14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N437" s="1"/>
    </row>
    <row r="438" spans="2:14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N438" s="1"/>
    </row>
    <row r="439" spans="2:14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N439" s="1"/>
    </row>
    <row r="440" spans="2:14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N440" s="1"/>
    </row>
    <row r="441" spans="2:14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N441" s="1"/>
    </row>
    <row r="442" spans="2:14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N442" s="1"/>
    </row>
    <row r="443" spans="2:14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N443" s="1"/>
    </row>
    <row r="444" spans="2:14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N444" s="1"/>
    </row>
    <row r="445" spans="2:14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N445" s="1"/>
    </row>
    <row r="446" spans="2:14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N446" s="1"/>
    </row>
    <row r="447" spans="2:14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N447" s="1"/>
    </row>
    <row r="448" spans="2:14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N448" s="1"/>
    </row>
    <row r="449" spans="2:14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N449" s="1"/>
    </row>
    <row r="450" spans="2:14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N450" s="1"/>
    </row>
    <row r="451" spans="2:14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N451" s="1"/>
    </row>
    <row r="452" spans="2:14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N452" s="1"/>
    </row>
    <row r="453" spans="2:14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N453" s="1"/>
    </row>
    <row r="454" spans="2:14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N454" s="1"/>
    </row>
    <row r="455" spans="2:14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N455" s="1"/>
    </row>
    <row r="456" spans="2:14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N456" s="1"/>
    </row>
    <row r="457" spans="2:14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N457" s="1"/>
    </row>
    <row r="458" spans="2:14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N458" s="1"/>
    </row>
    <row r="459" spans="2:14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N459" s="1"/>
    </row>
    <row r="460" spans="2:14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N460" s="1"/>
    </row>
    <row r="461" spans="2:14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N461" s="1"/>
    </row>
    <row r="462" spans="2:14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N462" s="1"/>
    </row>
    <row r="463" spans="2:14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N463" s="1"/>
    </row>
    <row r="464" spans="2:14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N464" s="1"/>
    </row>
    <row r="465" spans="2:14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N465" s="1"/>
    </row>
    <row r="466" spans="2:14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N466" s="1"/>
    </row>
    <row r="467" spans="2:14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N467" s="1"/>
    </row>
    <row r="468" spans="2:14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N468" s="1"/>
    </row>
    <row r="469" spans="2:14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N469" s="1"/>
    </row>
    <row r="470" spans="2:14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N470" s="1"/>
    </row>
    <row r="471" spans="2:14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N471" s="1"/>
    </row>
    <row r="472" spans="2:14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N472" s="1"/>
    </row>
    <row r="473" spans="2:14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N473" s="1"/>
    </row>
    <row r="474" spans="2:14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N474" s="1"/>
    </row>
    <row r="475" spans="2:14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N475" s="1"/>
    </row>
    <row r="476" spans="2:14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N476" s="1"/>
    </row>
    <row r="477" spans="2:14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N477" s="1"/>
    </row>
    <row r="478" spans="2:14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N478" s="1"/>
    </row>
    <row r="479" spans="2:14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N479" s="1"/>
    </row>
    <row r="480" spans="2:14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N480" s="1"/>
    </row>
    <row r="481" spans="2:14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N481" s="1"/>
    </row>
    <row r="482" spans="2:14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N482" s="1"/>
    </row>
    <row r="483" spans="2:14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N483" s="1"/>
    </row>
    <row r="484" spans="2:14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N484" s="1"/>
    </row>
    <row r="485" spans="2:14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N485" s="1"/>
    </row>
    <row r="486" spans="2:14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N486" s="1"/>
    </row>
    <row r="487" spans="2:14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N487" s="1"/>
    </row>
    <row r="488" spans="2:14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N488" s="1"/>
    </row>
    <row r="489" spans="2:14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N489" s="1"/>
    </row>
    <row r="490" spans="2:14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N490" s="1"/>
    </row>
    <row r="491" spans="2:14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N491" s="1"/>
    </row>
    <row r="492" spans="2:14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N492" s="1"/>
    </row>
    <row r="493" spans="2:14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N493" s="1"/>
    </row>
    <row r="494" spans="2:14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N494" s="1"/>
    </row>
    <row r="495" spans="2:14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N495" s="1"/>
    </row>
    <row r="496" spans="2:14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N496" s="1"/>
    </row>
    <row r="497" spans="2:14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N497" s="1"/>
    </row>
    <row r="498" spans="2:14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N498" s="1"/>
    </row>
    <row r="499" spans="2:14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N499" s="1"/>
    </row>
    <row r="500" spans="2:14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N500" s="1"/>
    </row>
    <row r="501" spans="2:14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N501" s="1"/>
    </row>
    <row r="502" spans="2:14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N502" s="1"/>
    </row>
    <row r="503" spans="2:14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N503" s="1"/>
    </row>
    <row r="504" spans="2:14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N504" s="1"/>
    </row>
    <row r="505" spans="2:14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N505" s="1"/>
    </row>
    <row r="506" spans="2:14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N506" s="1"/>
    </row>
    <row r="507" spans="2:14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N507" s="1"/>
    </row>
    <row r="508" spans="2:14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N508" s="1"/>
    </row>
    <row r="509" spans="2:14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N509" s="1"/>
    </row>
    <row r="510" spans="2:14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N510" s="1"/>
    </row>
    <row r="511" spans="2:14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N511" s="1"/>
    </row>
    <row r="512" spans="2:14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N512" s="1"/>
    </row>
    <row r="513" spans="2:14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N513" s="1"/>
    </row>
    <row r="514" spans="2:14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N514" s="1"/>
    </row>
    <row r="515" spans="2:14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N515" s="1"/>
    </row>
    <row r="516" spans="2:14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N516" s="1"/>
    </row>
    <row r="517" spans="2:14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N517" s="1"/>
    </row>
    <row r="518" spans="2:14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N518" s="1"/>
    </row>
    <row r="519" spans="2:14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N519" s="1"/>
    </row>
    <row r="520" spans="2:14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N520" s="1"/>
    </row>
    <row r="521" spans="2:14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N521" s="1"/>
    </row>
    <row r="522" spans="2:14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N522" s="1"/>
    </row>
    <row r="523" spans="2:14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N523" s="1"/>
    </row>
    <row r="524" spans="2:14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N524" s="1"/>
    </row>
    <row r="525" spans="2:14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N525" s="1"/>
    </row>
    <row r="526" spans="2:14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N526" s="1"/>
    </row>
    <row r="527" spans="2:14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N527" s="1"/>
    </row>
    <row r="528" spans="2:14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N528" s="1"/>
    </row>
    <row r="529" spans="2:14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N529" s="1"/>
    </row>
    <row r="530" spans="2:14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N530" s="1"/>
    </row>
    <row r="531" spans="2:14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N531" s="1"/>
    </row>
    <row r="532" spans="2:14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N532" s="1"/>
    </row>
    <row r="533" spans="2:14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N533" s="1"/>
    </row>
    <row r="534" spans="2:14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N534" s="1"/>
    </row>
    <row r="535" spans="2:14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N535" s="1"/>
    </row>
    <row r="536" spans="2:14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N536" s="1"/>
    </row>
    <row r="537" spans="2:14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N537" s="1"/>
    </row>
    <row r="538" spans="2:14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N538" s="1"/>
    </row>
    <row r="539" spans="2:14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N539" s="1"/>
    </row>
    <row r="540" spans="2:14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N540" s="1"/>
    </row>
    <row r="541" spans="2:14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N541" s="1"/>
    </row>
    <row r="542" spans="2:14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N542" s="1"/>
    </row>
    <row r="543" spans="2:14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N543" s="1"/>
    </row>
    <row r="544" spans="2:14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N544" s="1"/>
    </row>
    <row r="545" spans="2:14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N545" s="1"/>
    </row>
    <row r="546" spans="2:14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N546" s="1"/>
    </row>
    <row r="547" spans="2:14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N547" s="1"/>
    </row>
    <row r="548" spans="2:14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N548" s="1"/>
    </row>
    <row r="549" spans="2:14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N549" s="1"/>
    </row>
    <row r="550" spans="2:14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N550" s="1"/>
    </row>
    <row r="551" spans="2:14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N551" s="1"/>
    </row>
    <row r="552" spans="2:14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N552" s="1"/>
    </row>
    <row r="553" spans="2:14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N553" s="1"/>
    </row>
    <row r="554" spans="2:14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N554" s="1"/>
    </row>
    <row r="555" spans="2:14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N555" s="1"/>
    </row>
    <row r="556" spans="2:14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N556" s="1"/>
    </row>
    <row r="557" spans="2:14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N557" s="1"/>
    </row>
    <row r="558" spans="2:14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N558" s="1"/>
    </row>
    <row r="559" spans="2:14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N559" s="1"/>
    </row>
    <row r="560" spans="2:14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N560" s="1"/>
    </row>
    <row r="561" spans="2:14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N561" s="1"/>
    </row>
    <row r="562" spans="2:14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N562" s="1"/>
    </row>
    <row r="563" spans="2:14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N563" s="1"/>
    </row>
    <row r="564" spans="2:14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N564" s="1"/>
    </row>
    <row r="565" spans="2:14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N565" s="1"/>
    </row>
    <row r="566" spans="2:14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N566" s="1"/>
    </row>
    <row r="567" spans="2:14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N567" s="1"/>
    </row>
    <row r="568" spans="2:14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N568" s="1"/>
    </row>
    <row r="569" spans="2:14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N569" s="1"/>
    </row>
    <row r="570" spans="2:14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N570" s="1"/>
    </row>
    <row r="571" spans="2:14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N571" s="1"/>
    </row>
    <row r="572" spans="2:14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N572" s="1"/>
    </row>
    <row r="573" spans="2:14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N573" s="1"/>
    </row>
    <row r="574" spans="2:14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N574" s="1"/>
    </row>
    <row r="575" spans="2:14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N575" s="1"/>
    </row>
    <row r="576" spans="2:14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N576" s="1"/>
    </row>
    <row r="577" spans="2:14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N577" s="1"/>
    </row>
    <row r="578" spans="2:14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N578" s="1"/>
    </row>
    <row r="579" spans="2:14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N579" s="1"/>
    </row>
    <row r="580" spans="2:14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N580" s="1"/>
    </row>
    <row r="581" spans="2:14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N581" s="1"/>
    </row>
    <row r="582" spans="2:14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N582" s="1"/>
    </row>
    <row r="583" spans="2:14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N583" s="1"/>
    </row>
    <row r="584" spans="2:14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N584" s="1"/>
    </row>
    <row r="585" spans="2:14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N585" s="1"/>
    </row>
    <row r="586" spans="2:14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N586" s="1"/>
    </row>
    <row r="587" spans="2:14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N587" s="1"/>
    </row>
    <row r="588" spans="2:14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N588" s="1"/>
    </row>
    <row r="589" spans="2:14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N589" s="1"/>
    </row>
    <row r="590" spans="2:14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N590" s="1"/>
    </row>
    <row r="591" spans="2:14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N591" s="1"/>
    </row>
    <row r="592" spans="2:14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N592" s="1"/>
    </row>
    <row r="593" spans="2:14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N593" s="1"/>
    </row>
    <row r="594" spans="2:14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N594" s="1"/>
    </row>
    <row r="595" spans="2:14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N595" s="1"/>
    </row>
    <row r="596" spans="2:14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N596" s="1"/>
    </row>
    <row r="597" spans="2:14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N597" s="1"/>
    </row>
    <row r="598" spans="2:14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N598" s="1"/>
    </row>
    <row r="599" spans="2:14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N599" s="1"/>
    </row>
    <row r="600" spans="2:14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N600" s="1"/>
    </row>
    <row r="601" spans="2:14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N601" s="1"/>
    </row>
    <row r="602" spans="2:14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N602" s="1"/>
    </row>
    <row r="603" spans="2:14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N603" s="1"/>
    </row>
    <row r="604" spans="2:14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N604" s="1"/>
    </row>
    <row r="605" spans="2:14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N605" s="1"/>
    </row>
    <row r="606" spans="2:14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N606" s="1"/>
    </row>
    <row r="607" spans="2:14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N607" s="1"/>
    </row>
    <row r="608" spans="2:14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N608" s="1"/>
    </row>
    <row r="609" spans="2:14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N609" s="1"/>
    </row>
    <row r="610" spans="2:14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N610" s="1"/>
    </row>
    <row r="611" spans="2:14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N611" s="1"/>
    </row>
    <row r="612" spans="2:14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N612" s="1"/>
    </row>
    <row r="613" spans="2:14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N613" s="1"/>
    </row>
    <row r="614" spans="2:14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N614" s="1"/>
    </row>
    <row r="615" spans="2:14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N615" s="1"/>
    </row>
    <row r="616" spans="2:14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N616" s="1"/>
    </row>
    <row r="617" spans="2:14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N617" s="1"/>
    </row>
    <row r="618" spans="2:14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N618" s="1"/>
    </row>
    <row r="619" spans="2:14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N619" s="1"/>
    </row>
    <row r="620" spans="2:14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N620" s="1"/>
    </row>
    <row r="621" spans="2:14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N621" s="1"/>
    </row>
    <row r="622" spans="2:14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N622" s="1"/>
    </row>
    <row r="623" spans="2:14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N623" s="1"/>
    </row>
    <row r="624" spans="2:14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N624" s="1"/>
    </row>
    <row r="625" spans="2:14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N625" s="1"/>
    </row>
    <row r="626" spans="2:14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N626" s="1"/>
    </row>
    <row r="627" spans="2:14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N627" s="1"/>
    </row>
    <row r="628" spans="2:14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N628" s="1"/>
    </row>
    <row r="629" spans="2:14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N629" s="1"/>
    </row>
    <row r="630" spans="2:14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N630" s="1"/>
    </row>
    <row r="631" spans="2:14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N631" s="1"/>
    </row>
    <row r="632" spans="2:14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N632" s="1"/>
    </row>
    <row r="633" spans="2:14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N633" s="1"/>
    </row>
    <row r="634" spans="2:14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N634" s="1"/>
    </row>
    <row r="635" spans="2:14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N635" s="1"/>
    </row>
    <row r="636" spans="2:14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N636" s="1"/>
    </row>
    <row r="637" spans="2:14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N637" s="1"/>
    </row>
    <row r="638" spans="2:14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N638" s="1"/>
    </row>
    <row r="639" spans="2:14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N639" s="1"/>
    </row>
    <row r="640" spans="2:14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N640" s="1"/>
    </row>
    <row r="641" spans="2:14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N641" s="1"/>
    </row>
    <row r="642" spans="2:14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N642" s="1"/>
    </row>
    <row r="643" spans="2:14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N643" s="1"/>
    </row>
    <row r="644" spans="2:14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N644" s="1"/>
    </row>
    <row r="645" spans="2:14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N645" s="1"/>
    </row>
    <row r="646" spans="2:14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N646" s="1"/>
    </row>
    <row r="647" spans="2:14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N647" s="1"/>
    </row>
    <row r="648" spans="2:14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N648" s="1"/>
    </row>
    <row r="649" spans="2:14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N649" s="1"/>
    </row>
    <row r="650" spans="2:14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N650" s="1"/>
    </row>
    <row r="651" spans="2:14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N651" s="1"/>
    </row>
    <row r="652" spans="2:14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N652" s="1"/>
    </row>
    <row r="653" spans="2:14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N653" s="1"/>
    </row>
    <row r="654" spans="2:14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N654" s="1"/>
    </row>
    <row r="655" spans="2:14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N655" s="1"/>
    </row>
    <row r="656" spans="2:14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N656" s="1"/>
    </row>
    <row r="657" spans="2:14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N657" s="1"/>
    </row>
    <row r="658" spans="2:14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N658" s="1"/>
    </row>
    <row r="659" spans="2:14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N659" s="1"/>
    </row>
    <row r="660" spans="2:14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N660" s="1"/>
    </row>
    <row r="661" spans="2:14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N661" s="1"/>
    </row>
    <row r="662" spans="2:14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N662" s="1"/>
    </row>
    <row r="663" spans="2:14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N663" s="1"/>
    </row>
    <row r="664" spans="2:14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N664" s="1"/>
    </row>
    <row r="665" spans="2:14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N665" s="1"/>
    </row>
    <row r="666" spans="2:14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N666" s="1"/>
    </row>
    <row r="667" spans="2:14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N667" s="1"/>
    </row>
    <row r="668" spans="2:14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N668" s="1"/>
    </row>
    <row r="669" spans="2:14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N669" s="1"/>
    </row>
    <row r="670" spans="2:14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N670" s="1"/>
    </row>
    <row r="671" spans="2:14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N671" s="1"/>
    </row>
    <row r="672" spans="2:14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N672" s="1"/>
    </row>
    <row r="673" spans="2:14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N673" s="1"/>
    </row>
    <row r="674" spans="2:14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N674" s="1"/>
    </row>
    <row r="675" spans="2:14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N675" s="1"/>
    </row>
    <row r="676" spans="2:14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N676" s="1"/>
    </row>
    <row r="677" spans="2:14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N677" s="1"/>
    </row>
    <row r="678" spans="2:14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N678" s="1"/>
    </row>
    <row r="679" spans="2:14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N679" s="1"/>
    </row>
    <row r="680" spans="2:14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N680" s="1"/>
    </row>
    <row r="681" spans="2:14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N681" s="1"/>
    </row>
    <row r="682" spans="2:14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N682" s="1"/>
    </row>
    <row r="683" spans="2:14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N683" s="1"/>
    </row>
    <row r="684" spans="2:14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N684" s="1"/>
    </row>
    <row r="685" spans="2:14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N685" s="1"/>
    </row>
    <row r="686" spans="2:14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N686" s="1"/>
    </row>
    <row r="687" spans="2:14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N687" s="1"/>
    </row>
    <row r="688" spans="2:14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N688" s="1"/>
    </row>
    <row r="689" spans="2:14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N689" s="1"/>
    </row>
    <row r="690" spans="2:14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N690" s="1"/>
    </row>
    <row r="691" spans="2:14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N691" s="1"/>
    </row>
    <row r="692" spans="2:14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N692" s="1"/>
    </row>
    <row r="693" spans="2:14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N693" s="1"/>
    </row>
    <row r="694" spans="2:14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N694" s="1"/>
    </row>
    <row r="695" spans="2:14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N695" s="1"/>
    </row>
    <row r="696" spans="2:14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N696" s="1"/>
    </row>
    <row r="697" spans="2:14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N697" s="1"/>
    </row>
    <row r="698" spans="2:14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N698" s="1"/>
    </row>
    <row r="699" spans="2:14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N699" s="1"/>
    </row>
    <row r="700" spans="2:14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N700" s="1"/>
    </row>
    <row r="701" spans="2:14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N701" s="1"/>
    </row>
    <row r="702" spans="2:14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N702" s="1"/>
    </row>
    <row r="703" spans="2:14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N703" s="1"/>
    </row>
    <row r="704" spans="2:14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N704" s="1"/>
    </row>
    <row r="705" spans="2:14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N705" s="1"/>
    </row>
    <row r="706" spans="2:14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N706" s="1"/>
    </row>
    <row r="707" spans="2:14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N707" s="1"/>
    </row>
    <row r="708" spans="2:14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N708" s="1"/>
    </row>
    <row r="709" spans="2:14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N709" s="1"/>
    </row>
    <row r="710" spans="2:14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N710" s="1"/>
    </row>
    <row r="711" spans="2:14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N711" s="1"/>
    </row>
    <row r="712" spans="2:14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N712" s="1"/>
    </row>
    <row r="713" spans="2:14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N713" s="1"/>
    </row>
    <row r="714" spans="2:14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N714" s="1"/>
    </row>
    <row r="715" spans="2:14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N715" s="1"/>
    </row>
    <row r="716" spans="2:14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N716" s="1"/>
    </row>
    <row r="717" spans="2:14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N717" s="1"/>
    </row>
    <row r="718" spans="2:14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N718" s="1"/>
    </row>
    <row r="719" spans="2:14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N719" s="1"/>
    </row>
    <row r="720" spans="2:14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N720" s="1"/>
    </row>
    <row r="721" spans="2:14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N721" s="1"/>
    </row>
    <row r="722" spans="2:14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N722" s="1"/>
    </row>
    <row r="723" spans="2:14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N723" s="1"/>
    </row>
    <row r="724" spans="2:14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N724" s="1"/>
    </row>
    <row r="725" spans="2:14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N725" s="1"/>
    </row>
    <row r="726" spans="2:14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N726" s="1"/>
    </row>
    <row r="727" spans="2:14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N727" s="1"/>
    </row>
    <row r="728" spans="2:14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N728" s="1"/>
    </row>
    <row r="729" spans="2:14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N729" s="1"/>
    </row>
    <row r="730" spans="2:14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N730" s="1"/>
    </row>
    <row r="731" spans="2:14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N731" s="1"/>
    </row>
    <row r="732" spans="2:14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N732" s="1"/>
    </row>
    <row r="733" spans="2:14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N733" s="1"/>
    </row>
    <row r="734" spans="2:14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N734" s="1"/>
    </row>
    <row r="735" spans="2:14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N735" s="1"/>
    </row>
    <row r="736" spans="2:14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N736" s="1"/>
    </row>
    <row r="737" spans="2:14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N737" s="1"/>
    </row>
    <row r="738" spans="2:14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N738" s="1"/>
    </row>
    <row r="739" spans="2:14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N739" s="1"/>
    </row>
    <row r="740" spans="2:14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N740" s="1"/>
    </row>
    <row r="741" spans="2:14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N741" s="1"/>
    </row>
    <row r="742" spans="2:14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N742" s="1"/>
    </row>
    <row r="743" spans="2:14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N743" s="1"/>
    </row>
    <row r="744" spans="2:14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N744" s="1"/>
    </row>
    <row r="745" spans="2:14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N745" s="1"/>
    </row>
    <row r="746" spans="2:14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N746" s="1"/>
    </row>
    <row r="747" spans="2:14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N747" s="1"/>
    </row>
    <row r="748" spans="2:14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N748" s="1"/>
    </row>
    <row r="749" spans="2:14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N749" s="1"/>
    </row>
    <row r="750" spans="2:14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N750" s="1"/>
    </row>
    <row r="751" spans="2:14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N751" s="1"/>
    </row>
    <row r="752" spans="2:14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N752" s="1"/>
    </row>
    <row r="753" spans="2:14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N753" s="1"/>
    </row>
    <row r="754" spans="2:14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N754" s="1"/>
    </row>
    <row r="755" spans="2:14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N755" s="1"/>
    </row>
    <row r="756" spans="2:14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N756" s="1"/>
    </row>
    <row r="757" spans="2:14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N757" s="1"/>
    </row>
    <row r="758" spans="2:14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N758" s="1"/>
    </row>
    <row r="759" spans="2:14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N759" s="1"/>
    </row>
    <row r="760" spans="2:14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N760" s="1"/>
    </row>
    <row r="761" spans="2:14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N761" s="1"/>
    </row>
    <row r="762" spans="2:14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N762" s="1"/>
    </row>
    <row r="763" spans="2:14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N763" s="1"/>
    </row>
    <row r="764" spans="2:14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N764" s="1"/>
    </row>
    <row r="765" spans="2:14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N765" s="1"/>
    </row>
    <row r="766" spans="2:14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N766" s="1"/>
    </row>
    <row r="767" spans="2:14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N767" s="1"/>
    </row>
    <row r="768" spans="2:14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N768" s="1"/>
    </row>
    <row r="769" spans="2:14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N769" s="1"/>
    </row>
    <row r="770" spans="2:14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N770" s="1"/>
    </row>
    <row r="771" spans="2:14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N771" s="1"/>
    </row>
    <row r="772" spans="2:14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N772" s="1"/>
    </row>
    <row r="773" spans="2:14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N773" s="1"/>
    </row>
    <row r="774" spans="2:14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N774" s="1"/>
    </row>
    <row r="775" spans="2:14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N775" s="1"/>
    </row>
    <row r="776" spans="2:14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N776" s="1"/>
    </row>
    <row r="777" spans="2:14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N777" s="1"/>
    </row>
    <row r="778" spans="2:14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N778" s="1"/>
    </row>
    <row r="779" spans="2:14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N779" s="1"/>
    </row>
    <row r="780" spans="2:14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N780" s="1"/>
    </row>
    <row r="781" spans="2:14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N781" s="1"/>
    </row>
    <row r="782" spans="2:14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N782" s="1"/>
    </row>
    <row r="783" spans="2:14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N783" s="1"/>
    </row>
    <row r="784" spans="2:14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N784" s="1"/>
    </row>
    <row r="785" spans="2:14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N785" s="1"/>
    </row>
    <row r="786" spans="2:14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N786" s="1"/>
    </row>
    <row r="787" spans="2:14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N787" s="1"/>
    </row>
    <row r="788" spans="2:14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N788" s="1"/>
    </row>
    <row r="789" spans="2:14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N789" s="1"/>
    </row>
    <row r="790" spans="2:14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N790" s="1"/>
    </row>
    <row r="791" spans="2:14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N791" s="1"/>
    </row>
    <row r="792" spans="2:14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N792" s="1"/>
    </row>
    <row r="793" spans="2:14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N793" s="1"/>
    </row>
    <row r="794" spans="2:14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N794" s="1"/>
    </row>
    <row r="795" spans="2:14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N795" s="1"/>
    </row>
    <row r="796" spans="2:14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N796" s="1"/>
    </row>
    <row r="797" spans="2:14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N797" s="1"/>
    </row>
    <row r="798" spans="2:14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N798" s="1"/>
    </row>
    <row r="799" spans="2:14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N799" s="1"/>
    </row>
    <row r="800" spans="2:14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N800" s="1"/>
    </row>
    <row r="801" spans="2:14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N801" s="1"/>
    </row>
    <row r="802" spans="2:14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N802" s="1"/>
    </row>
    <row r="803" spans="2:14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N803" s="1"/>
    </row>
    <row r="804" spans="2:14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N804" s="1"/>
    </row>
    <row r="805" spans="2:14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N805" s="1"/>
    </row>
    <row r="806" spans="2:14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N806" s="1"/>
    </row>
    <row r="807" spans="2:14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N807" s="1"/>
    </row>
    <row r="808" spans="2:14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N808" s="1"/>
    </row>
    <row r="809" spans="2:14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N809" s="1"/>
    </row>
    <row r="810" spans="2:14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N810" s="1"/>
    </row>
    <row r="811" spans="2:14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N811" s="1"/>
    </row>
    <row r="812" spans="2:14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N812" s="1"/>
    </row>
    <row r="813" spans="2:14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N813" s="1"/>
    </row>
    <row r="814" spans="2:14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N814" s="1"/>
    </row>
    <row r="815" spans="2:14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N815" s="1"/>
    </row>
    <row r="816" spans="2:14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N816" s="1"/>
    </row>
    <row r="817" spans="2:14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N817" s="1"/>
    </row>
    <row r="818" spans="2:14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N818" s="1"/>
    </row>
    <row r="819" spans="2:14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N819" s="1"/>
    </row>
    <row r="820" spans="2:14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N820" s="1"/>
    </row>
    <row r="821" spans="2:14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N821" s="1"/>
    </row>
    <row r="822" spans="2:14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N822" s="1"/>
    </row>
    <row r="823" spans="2:14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N823" s="1"/>
    </row>
    <row r="824" spans="2:14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N824" s="1"/>
    </row>
    <row r="825" spans="2:14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N825" s="1"/>
    </row>
    <row r="826" spans="2:14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N826" s="1"/>
    </row>
    <row r="827" spans="2:14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N827" s="1"/>
    </row>
    <row r="828" spans="2:14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N828" s="1"/>
    </row>
    <row r="829" spans="2:14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N829" s="1"/>
    </row>
    <row r="830" spans="2:14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N830" s="1"/>
    </row>
    <row r="831" spans="2:14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N831" s="1"/>
    </row>
    <row r="832" spans="2:14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N832" s="1"/>
    </row>
    <row r="833" spans="2:14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N833" s="1"/>
    </row>
    <row r="834" spans="2:14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N834" s="1"/>
    </row>
    <row r="835" spans="2:14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N835" s="1"/>
    </row>
    <row r="836" spans="2:14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N836" s="1"/>
    </row>
    <row r="837" spans="2:14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N837" s="1"/>
    </row>
    <row r="838" spans="2:14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N838" s="1"/>
    </row>
    <row r="839" spans="2:14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N839" s="1"/>
    </row>
    <row r="840" spans="2:14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N840" s="1"/>
    </row>
    <row r="841" spans="2:14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N841" s="1"/>
    </row>
    <row r="842" spans="2:14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N842" s="1"/>
    </row>
    <row r="843" spans="2:14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N843" s="1"/>
    </row>
    <row r="844" spans="2:14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N844" s="1"/>
    </row>
    <row r="845" spans="2:14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N845" s="1"/>
    </row>
    <row r="846" spans="2:14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N846" s="1"/>
    </row>
    <row r="847" spans="2:14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N847" s="1"/>
    </row>
    <row r="848" spans="2:14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N848" s="1"/>
    </row>
    <row r="849" spans="2:14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N849" s="1"/>
    </row>
    <row r="850" spans="2:14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N850" s="1"/>
    </row>
    <row r="851" spans="2:14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N851" s="1"/>
    </row>
    <row r="852" spans="2:14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N852" s="1"/>
    </row>
    <row r="853" spans="2:14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N853" s="1"/>
    </row>
    <row r="854" spans="2:14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N854" s="1"/>
    </row>
    <row r="855" spans="2:14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N855" s="1"/>
    </row>
    <row r="856" spans="2:14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N856" s="1"/>
    </row>
    <row r="857" spans="2:14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N857" s="1"/>
    </row>
    <row r="858" spans="2:14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N858" s="1"/>
    </row>
    <row r="859" spans="2:14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N859" s="1"/>
    </row>
    <row r="860" spans="2:14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N860" s="1"/>
    </row>
    <row r="861" spans="2:14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N861" s="1"/>
    </row>
    <row r="862" spans="2:14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N862" s="1"/>
    </row>
    <row r="863" spans="2:14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N863" s="1"/>
    </row>
    <row r="864" spans="2:14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N864" s="1"/>
    </row>
    <row r="865" spans="2:14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N865" s="1"/>
    </row>
    <row r="866" spans="2:14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N866" s="1"/>
    </row>
    <row r="867" spans="2:14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N867" s="1"/>
    </row>
    <row r="868" spans="2:14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N868" s="1"/>
    </row>
    <row r="869" spans="2:14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N869" s="1"/>
    </row>
    <row r="870" spans="2:14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N870" s="1"/>
    </row>
    <row r="871" spans="2:14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N871" s="1"/>
    </row>
    <row r="872" spans="2:14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N872" s="1"/>
    </row>
    <row r="873" spans="2:14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N873" s="1"/>
    </row>
    <row r="874" spans="2:14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N874" s="1"/>
    </row>
    <row r="875" spans="2:14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N875" s="1"/>
    </row>
    <row r="876" spans="2:14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N876" s="1"/>
    </row>
    <row r="877" spans="2:14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N877" s="1"/>
    </row>
    <row r="878" spans="2:14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N878" s="1"/>
    </row>
    <row r="879" spans="2:14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N879" s="1"/>
    </row>
    <row r="880" spans="2:14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N880" s="1"/>
    </row>
    <row r="881" spans="2:14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N881" s="1"/>
    </row>
    <row r="882" spans="2:14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N882" s="1"/>
    </row>
    <row r="883" spans="2:14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N883" s="1"/>
    </row>
    <row r="884" spans="2:14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N884" s="1"/>
    </row>
    <row r="885" spans="2:14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N885" s="1"/>
    </row>
    <row r="886" spans="2:14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N886" s="1"/>
    </row>
    <row r="887" spans="2:14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N887" s="1"/>
    </row>
    <row r="888" spans="2:14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N888" s="1"/>
    </row>
    <row r="889" spans="2:14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N889" s="1"/>
    </row>
    <row r="890" spans="2:14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N890" s="1"/>
    </row>
    <row r="891" spans="2:14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N891" s="1"/>
    </row>
    <row r="892" spans="2:14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N892" s="1"/>
    </row>
    <row r="893" spans="2:14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N893" s="1"/>
    </row>
    <row r="894" spans="2:14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N894" s="1"/>
    </row>
    <row r="895" spans="2:14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N895" s="1"/>
    </row>
    <row r="896" spans="2:14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N896" s="1"/>
    </row>
    <row r="897" spans="2:14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N897" s="1"/>
    </row>
    <row r="898" spans="2:14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N898" s="1"/>
    </row>
    <row r="899" spans="2:14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N899" s="1"/>
    </row>
    <row r="900" spans="2:14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N900" s="1"/>
    </row>
    <row r="901" spans="2:14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N901" s="1"/>
    </row>
    <row r="902" spans="2:14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N902" s="1"/>
    </row>
    <row r="903" spans="2:14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N903" s="1"/>
    </row>
    <row r="904" spans="2:14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N904" s="1"/>
    </row>
    <row r="905" spans="2:14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N905" s="1"/>
    </row>
    <row r="906" spans="2:14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N906" s="1"/>
    </row>
    <row r="907" spans="2:14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N907" s="1"/>
    </row>
    <row r="908" spans="2:14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N908" s="1"/>
    </row>
    <row r="909" spans="2:14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N909" s="1"/>
    </row>
    <row r="910" spans="2:14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N910" s="1"/>
    </row>
    <row r="911" spans="2:14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N911" s="1"/>
    </row>
    <row r="912" spans="2:14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N912" s="1"/>
    </row>
    <row r="913" spans="2:14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N913" s="1"/>
    </row>
    <row r="914" spans="2:14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N914" s="1"/>
    </row>
    <row r="915" spans="2:14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N915" s="1"/>
    </row>
    <row r="916" spans="2:14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N916" s="1"/>
    </row>
    <row r="917" spans="2:14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N917" s="1"/>
    </row>
    <row r="918" spans="2:14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N918" s="1"/>
    </row>
    <row r="919" spans="2:14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N919" s="1"/>
    </row>
    <row r="920" spans="2:14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N920" s="1"/>
    </row>
    <row r="921" spans="2:14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N921" s="1"/>
    </row>
    <row r="922" spans="2:14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N922" s="1"/>
    </row>
    <row r="923" spans="2:14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N923" s="1"/>
    </row>
    <row r="924" spans="2:14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N924" s="1"/>
    </row>
    <row r="925" spans="2:14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N925" s="1"/>
    </row>
    <row r="926" spans="2:14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N926" s="1"/>
    </row>
    <row r="927" spans="2:14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N927" s="1"/>
    </row>
    <row r="928" spans="2:14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N928" s="1"/>
    </row>
    <row r="929" spans="2:14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N929" s="1"/>
    </row>
    <row r="930" spans="2:14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N930" s="1"/>
    </row>
    <row r="931" spans="2:14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N931" s="1"/>
    </row>
    <row r="932" spans="2:14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N932" s="1"/>
    </row>
    <row r="933" spans="2:14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N933" s="1"/>
    </row>
    <row r="934" spans="2:14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N934" s="1"/>
    </row>
    <row r="935" spans="2:14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N935" s="1"/>
    </row>
    <row r="936" spans="2:14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N936" s="1"/>
    </row>
    <row r="937" spans="2:14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N937" s="1"/>
    </row>
    <row r="938" spans="2:14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N938" s="1"/>
    </row>
    <row r="939" spans="2:14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N939" s="1"/>
    </row>
    <row r="940" spans="2:14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N940" s="1"/>
    </row>
    <row r="941" spans="2:14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N941" s="1"/>
    </row>
    <row r="942" spans="2:14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N942" s="1"/>
    </row>
    <row r="943" spans="2:14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N943" s="1"/>
    </row>
    <row r="944" spans="2:14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N944" s="1"/>
    </row>
    <row r="945" spans="2:14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N945" s="1"/>
    </row>
    <row r="946" spans="2:14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N946" s="1"/>
    </row>
    <row r="947" spans="2:14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N947" s="1"/>
    </row>
    <row r="948" spans="2:14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N948" s="1"/>
    </row>
    <row r="949" spans="2:14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N949" s="1"/>
    </row>
    <row r="950" spans="2:14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N950" s="1"/>
    </row>
    <row r="951" spans="2:14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N951" s="1"/>
    </row>
    <row r="952" spans="2:14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N952" s="1"/>
    </row>
    <row r="953" spans="2:14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N953" s="1"/>
    </row>
    <row r="954" spans="2:14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N954" s="1"/>
    </row>
    <row r="955" spans="2:14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N955" s="1"/>
    </row>
    <row r="956" spans="2:14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N956" s="1"/>
    </row>
    <row r="957" spans="2:14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N957" s="1"/>
    </row>
    <row r="958" spans="2:14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N958" s="1"/>
    </row>
    <row r="959" spans="2:14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N959" s="1"/>
    </row>
    <row r="960" spans="2:14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N960" s="1"/>
    </row>
    <row r="961" spans="2:14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N961" s="1"/>
    </row>
    <row r="962" spans="2:14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N962" s="1"/>
    </row>
    <row r="963" spans="2:14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N963" s="1"/>
    </row>
    <row r="964" spans="2:14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N964" s="1"/>
    </row>
    <row r="965" spans="2:14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N965" s="1"/>
    </row>
    <row r="966" spans="2:14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N966" s="1"/>
    </row>
    <row r="967" spans="2:14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N967" s="1"/>
    </row>
    <row r="968" spans="2:14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N968" s="1"/>
    </row>
    <row r="969" spans="2:14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N969" s="1"/>
    </row>
    <row r="970" spans="2:14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N970" s="1"/>
    </row>
    <row r="971" spans="2:14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N971" s="1"/>
    </row>
    <row r="972" spans="2:14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N972" s="1"/>
    </row>
    <row r="973" spans="2:14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N973" s="1"/>
    </row>
    <row r="974" spans="2:14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N974" s="1"/>
    </row>
    <row r="975" spans="2:14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N975" s="1"/>
    </row>
    <row r="976" spans="2:14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N976" s="1"/>
    </row>
    <row r="977" spans="2:14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N977" s="1"/>
    </row>
    <row r="978" spans="2:14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N978" s="1"/>
    </row>
    <row r="979" spans="2:14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N979" s="1"/>
    </row>
    <row r="980" spans="2:14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N980" s="1"/>
    </row>
    <row r="981" spans="2:14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N981" s="1"/>
    </row>
    <row r="982" spans="2:14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N982" s="1"/>
    </row>
    <row r="983" spans="2:14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N983" s="1"/>
    </row>
    <row r="984" spans="2:14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N984" s="1"/>
    </row>
    <row r="985" spans="2:14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N985" s="1"/>
    </row>
    <row r="986" spans="2:14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N986" s="1"/>
    </row>
    <row r="987" spans="2:14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N987" s="1"/>
    </row>
    <row r="988" spans="2:14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N988" s="1"/>
    </row>
    <row r="989" spans="2:14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N989" s="1"/>
    </row>
    <row r="990" spans="2:14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N990" s="1"/>
    </row>
    <row r="991" spans="2:14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N991" s="1"/>
    </row>
    <row r="992" spans="2:14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N992" s="1"/>
    </row>
    <row r="993" spans="2:14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N993" s="1"/>
    </row>
    <row r="994" spans="2:14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N994" s="1"/>
    </row>
    <row r="995" spans="2:14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N995" s="1"/>
    </row>
    <row r="996" spans="2:14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N996" s="1"/>
    </row>
    <row r="997" spans="2:14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1"/>
      <c r="N997" s="1"/>
    </row>
    <row r="998" spans="2:14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1"/>
      <c r="N998" s="1"/>
    </row>
    <row r="999" spans="2:14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1"/>
      <c r="N999" s="1"/>
    </row>
    <row r="1000" spans="2:14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1"/>
      <c r="N1000" s="1"/>
    </row>
  </sheetData>
  <sortState xmlns:xlrd2="http://schemas.microsoft.com/office/spreadsheetml/2017/richdata2" ref="C39:G44">
    <sortCondition descending="1" ref="E39:E44"/>
    <sortCondition descending="1" ref="D39:D44"/>
  </sortState>
  <mergeCells count="15">
    <mergeCell ref="B37:C37"/>
    <mergeCell ref="F37:K37"/>
    <mergeCell ref="M37:N37"/>
    <mergeCell ref="B1:C1"/>
    <mergeCell ref="F1:K1"/>
    <mergeCell ref="M1:N1"/>
    <mergeCell ref="B10:C10"/>
    <mergeCell ref="F10:K10"/>
    <mergeCell ref="M10:N10"/>
    <mergeCell ref="B19:C19"/>
    <mergeCell ref="F19:K19"/>
    <mergeCell ref="M19:N19"/>
    <mergeCell ref="B28:C28"/>
    <mergeCell ref="F28:K28"/>
    <mergeCell ref="M28:N28"/>
  </mergeCells>
  <pageMargins left="0.7" right="0.7" top="0.75" bottom="0.75" header="0" footer="0"/>
  <pageSetup orientation="landscape"/>
  <headerFooter>
    <oddHeader>&amp;LPre-season Schools&amp;CTeam Points&amp;RFriday 3:45pm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5703125" defaultRowHeight="15" customHeight="1" x14ac:dyDescent="0.2"/>
  <cols>
    <col min="1" max="1" width="4.85546875" customWidth="1"/>
    <col min="2" max="2" width="3.7109375" customWidth="1"/>
    <col min="3" max="3" width="29.85546875" customWidth="1"/>
    <col min="4" max="4" width="18.28515625" customWidth="1"/>
    <col min="5" max="5" width="9.140625" customWidth="1"/>
    <col min="6" max="6" width="4" customWidth="1"/>
    <col min="7" max="7" width="3.5703125" customWidth="1"/>
    <col min="8" max="13" width="3.7109375" customWidth="1"/>
    <col min="14" max="26" width="8" customWidth="1"/>
  </cols>
  <sheetData>
    <row r="1" spans="1:26" ht="12.75" customHeight="1" x14ac:dyDescent="0.2">
      <c r="A1" s="7"/>
      <c r="B1" s="14" t="s">
        <v>0</v>
      </c>
      <c r="C1" s="16"/>
      <c r="D1" s="7"/>
      <c r="E1" s="7"/>
      <c r="F1" s="7"/>
      <c r="G1" s="7"/>
      <c r="H1" s="14" t="s">
        <v>1</v>
      </c>
      <c r="I1" s="15"/>
      <c r="J1" s="15"/>
      <c r="K1" s="15"/>
      <c r="L1" s="15"/>
      <c r="M1" s="1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7"/>
      <c r="B2" s="2" t="s">
        <v>2</v>
      </c>
      <c r="C2" s="10" t="s">
        <v>40</v>
      </c>
      <c r="D2" s="2" t="s">
        <v>3</v>
      </c>
      <c r="E2" s="2" t="s">
        <v>41</v>
      </c>
      <c r="F2" s="2" t="s">
        <v>42</v>
      </c>
      <c r="G2" s="2" t="s">
        <v>43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1"/>
      <c r="B3" s="11">
        <v>1</v>
      </c>
      <c r="C3" s="5" t="s">
        <v>54</v>
      </c>
      <c r="D3" s="6" t="s">
        <v>9</v>
      </c>
      <c r="E3" s="12">
        <f>F3/G3*100</f>
        <v>100</v>
      </c>
      <c r="F3" s="6">
        <f>SUM(H3:M3)</f>
        <v>4</v>
      </c>
      <c r="G3" s="6">
        <f>COUNT(H3:M3)*2</f>
        <v>4</v>
      </c>
      <c r="H3" s="6">
        <v>2</v>
      </c>
      <c r="I3" s="6">
        <v>2</v>
      </c>
      <c r="J3" s="6"/>
      <c r="K3" s="6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1">
        <v>2</v>
      </c>
      <c r="C4" s="5" t="s">
        <v>57</v>
      </c>
      <c r="D4" s="6" t="s">
        <v>9</v>
      </c>
      <c r="E4" s="12">
        <f>F4/G4*100</f>
        <v>100</v>
      </c>
      <c r="F4" s="6">
        <f>SUM(H4:M4)</f>
        <v>4</v>
      </c>
      <c r="G4" s="6">
        <f>COUNT(H4:M4)*2</f>
        <v>4</v>
      </c>
      <c r="H4" s="6">
        <v>2</v>
      </c>
      <c r="I4" s="6">
        <v>2</v>
      </c>
      <c r="J4" s="6"/>
      <c r="K4" s="6"/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1">
        <v>3</v>
      </c>
      <c r="C5" s="5" t="s">
        <v>62</v>
      </c>
      <c r="D5" s="6" t="s">
        <v>10</v>
      </c>
      <c r="E5" s="12">
        <f>F5/G5*100</f>
        <v>100</v>
      </c>
      <c r="F5" s="6">
        <f>SUM(H5:M5)</f>
        <v>4</v>
      </c>
      <c r="G5" s="6">
        <f>COUNT(H5:M5)*2</f>
        <v>4</v>
      </c>
      <c r="H5" s="6">
        <v>2</v>
      </c>
      <c r="I5" s="6">
        <v>2</v>
      </c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1">
        <v>4</v>
      </c>
      <c r="C6" s="5" t="s">
        <v>66</v>
      </c>
      <c r="D6" s="6" t="s">
        <v>10</v>
      </c>
      <c r="E6" s="12">
        <f>F6/G6*100</f>
        <v>100</v>
      </c>
      <c r="F6" s="6">
        <f>SUM(H6:M6)</f>
        <v>4</v>
      </c>
      <c r="G6" s="6">
        <f>COUNT(H6:M6)*2</f>
        <v>4</v>
      </c>
      <c r="H6" s="6">
        <v>2</v>
      </c>
      <c r="I6" s="6">
        <v>2</v>
      </c>
      <c r="J6" s="6"/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1">
        <v>5</v>
      </c>
      <c r="C7" s="5" t="s">
        <v>60</v>
      </c>
      <c r="D7" s="6" t="s">
        <v>7</v>
      </c>
      <c r="E7" s="12">
        <f>F7/G7*100</f>
        <v>100</v>
      </c>
      <c r="F7" s="6">
        <f>SUM(H7:M7)</f>
        <v>2</v>
      </c>
      <c r="G7" s="6">
        <f>COUNT(H7:M7)*2</f>
        <v>2</v>
      </c>
      <c r="H7" s="6">
        <v>2</v>
      </c>
      <c r="I7" s="6"/>
      <c r="J7" s="6"/>
      <c r="K7" s="6"/>
      <c r="L7" s="6"/>
      <c r="M7" s="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1">
        <v>6</v>
      </c>
      <c r="C8" s="5" t="s">
        <v>61</v>
      </c>
      <c r="D8" s="6" t="s">
        <v>7</v>
      </c>
      <c r="E8" s="12">
        <f>F8/G8*100</f>
        <v>100</v>
      </c>
      <c r="F8" s="6">
        <f>SUM(H8:M8)</f>
        <v>2</v>
      </c>
      <c r="G8" s="6">
        <f>COUNT(H8:M8)*2</f>
        <v>2</v>
      </c>
      <c r="H8" s="6">
        <v>2</v>
      </c>
      <c r="I8" s="6"/>
      <c r="J8" s="6"/>
      <c r="K8" s="6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1">
        <v>7</v>
      </c>
      <c r="C9" s="5" t="s">
        <v>52</v>
      </c>
      <c r="D9" s="6" t="s">
        <v>12</v>
      </c>
      <c r="E9" s="12">
        <f>F9/G9*100</f>
        <v>75</v>
      </c>
      <c r="F9" s="6">
        <f>SUM(H9:M9)</f>
        <v>3</v>
      </c>
      <c r="G9" s="6">
        <f>COUNT(H9:M9)*2</f>
        <v>4</v>
      </c>
      <c r="H9" s="6">
        <v>1</v>
      </c>
      <c r="I9" s="6">
        <v>2</v>
      </c>
      <c r="J9" s="6"/>
      <c r="K9" s="6"/>
      <c r="L9" s="6"/>
      <c r="M9" s="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1">
        <v>8</v>
      </c>
      <c r="C10" s="5" t="s">
        <v>59</v>
      </c>
      <c r="D10" s="6" t="s">
        <v>7</v>
      </c>
      <c r="E10" s="12">
        <f>F10/G10*100</f>
        <v>75</v>
      </c>
      <c r="F10" s="6">
        <f>SUM(H10:M10)</f>
        <v>3</v>
      </c>
      <c r="G10" s="6">
        <f>COUNT(H10:M10)*2</f>
        <v>4</v>
      </c>
      <c r="H10" s="6">
        <v>2</v>
      </c>
      <c r="I10" s="6">
        <v>1</v>
      </c>
      <c r="J10" s="6"/>
      <c r="K10" s="6"/>
      <c r="L10" s="6"/>
      <c r="M10" s="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1">
        <v>9</v>
      </c>
      <c r="C11" s="5" t="s">
        <v>50</v>
      </c>
      <c r="D11" s="6" t="s">
        <v>12</v>
      </c>
      <c r="E11" s="12">
        <f>F11/G11*100</f>
        <v>50</v>
      </c>
      <c r="F11" s="6">
        <f>SUM(H11:M11)</f>
        <v>2</v>
      </c>
      <c r="G11" s="6">
        <f>COUNT(H11:M11)*2</f>
        <v>4</v>
      </c>
      <c r="H11" s="6">
        <v>0</v>
      </c>
      <c r="I11" s="6">
        <v>2</v>
      </c>
      <c r="J11" s="6"/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1">
        <v>10</v>
      </c>
      <c r="C12" s="5" t="s">
        <v>51</v>
      </c>
      <c r="D12" s="6" t="s">
        <v>12</v>
      </c>
      <c r="E12" s="12">
        <f>F12/G12*100</f>
        <v>50</v>
      </c>
      <c r="F12" s="6">
        <f>SUM(H12:M12)</f>
        <v>2</v>
      </c>
      <c r="G12" s="6">
        <f>COUNT(H12:M12)*2</f>
        <v>4</v>
      </c>
      <c r="H12" s="6">
        <v>0</v>
      </c>
      <c r="I12" s="6">
        <v>2</v>
      </c>
      <c r="J12" s="6"/>
      <c r="K12" s="6"/>
      <c r="L12" s="6"/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1">
        <v>11</v>
      </c>
      <c r="C13" s="5" t="s">
        <v>53</v>
      </c>
      <c r="D13" s="6" t="s">
        <v>12</v>
      </c>
      <c r="E13" s="12">
        <f>F13/G13*100</f>
        <v>50</v>
      </c>
      <c r="F13" s="6">
        <f>SUM(H13:M13)</f>
        <v>2</v>
      </c>
      <c r="G13" s="6">
        <f>COUNT(H13:M13)*2</f>
        <v>4</v>
      </c>
      <c r="H13" s="6">
        <v>0</v>
      </c>
      <c r="I13" s="6">
        <v>2</v>
      </c>
      <c r="J13" s="6"/>
      <c r="K13" s="6"/>
      <c r="L13" s="6"/>
      <c r="M13" s="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1">
        <v>12</v>
      </c>
      <c r="C14" s="5" t="s">
        <v>47</v>
      </c>
      <c r="D14" s="6" t="s">
        <v>11</v>
      </c>
      <c r="E14" s="12">
        <f>F14/G14*100</f>
        <v>50</v>
      </c>
      <c r="F14" s="6">
        <f>SUM(H14:M14)</f>
        <v>1</v>
      </c>
      <c r="G14" s="6">
        <f>COUNT(H14:M14)*2</f>
        <v>2</v>
      </c>
      <c r="H14" s="6">
        <v>1</v>
      </c>
      <c r="I14" s="6"/>
      <c r="J14" s="6"/>
      <c r="K14" s="6"/>
      <c r="L14" s="6"/>
      <c r="M14" s="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1">
        <v>13</v>
      </c>
      <c r="C15" s="5" t="s">
        <v>48</v>
      </c>
      <c r="D15" s="6" t="s">
        <v>11</v>
      </c>
      <c r="E15" s="12">
        <f>F15/G15*100</f>
        <v>50</v>
      </c>
      <c r="F15" s="6">
        <f>SUM(H15:M15)</f>
        <v>1</v>
      </c>
      <c r="G15" s="6">
        <f>COUNT(H15:M15)*2</f>
        <v>2</v>
      </c>
      <c r="H15" s="6">
        <v>1</v>
      </c>
      <c r="I15" s="6"/>
      <c r="J15" s="6"/>
      <c r="K15" s="6"/>
      <c r="L15" s="6"/>
      <c r="M15" s="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1">
        <v>14</v>
      </c>
      <c r="C16" s="5" t="s">
        <v>55</v>
      </c>
      <c r="D16" s="6" t="s">
        <v>9</v>
      </c>
      <c r="E16" s="12">
        <f>F16/G16*100</f>
        <v>50</v>
      </c>
      <c r="F16" s="6">
        <f>SUM(H16:M16)</f>
        <v>1</v>
      </c>
      <c r="G16" s="6">
        <f>COUNT(H16:M16)*2</f>
        <v>2</v>
      </c>
      <c r="H16" s="6">
        <v>1</v>
      </c>
      <c r="I16" s="6"/>
      <c r="J16" s="6"/>
      <c r="K16" s="6"/>
      <c r="L16" s="6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>
        <v>15</v>
      </c>
      <c r="C17" s="5" t="s">
        <v>56</v>
      </c>
      <c r="D17" s="6" t="s">
        <v>9</v>
      </c>
      <c r="E17" s="12">
        <f>F17/G17*100</f>
        <v>50</v>
      </c>
      <c r="F17" s="6">
        <f>SUM(H17:M17)</f>
        <v>1</v>
      </c>
      <c r="G17" s="6">
        <f>COUNT(H17:M17)*2</f>
        <v>2</v>
      </c>
      <c r="H17" s="6"/>
      <c r="I17" s="6">
        <v>1</v>
      </c>
      <c r="J17" s="6"/>
      <c r="K17" s="6"/>
      <c r="L17" s="6"/>
      <c r="M17" s="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1">
        <v>16</v>
      </c>
      <c r="C18" s="5" t="s">
        <v>63</v>
      </c>
      <c r="D18" s="6" t="s">
        <v>10</v>
      </c>
      <c r="E18" s="12">
        <f>F18/G18*100</f>
        <v>50</v>
      </c>
      <c r="F18" s="6">
        <f>SUM(H18:M18)</f>
        <v>1</v>
      </c>
      <c r="G18" s="6">
        <f>COUNT(H18:M18)*2</f>
        <v>2</v>
      </c>
      <c r="H18" s="6"/>
      <c r="I18" s="6">
        <v>1</v>
      </c>
      <c r="J18" s="6"/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1">
        <v>17</v>
      </c>
      <c r="C19" s="5" t="s">
        <v>45</v>
      </c>
      <c r="D19" s="6" t="s">
        <v>13</v>
      </c>
      <c r="E19" s="12">
        <f>F19/G19*100</f>
        <v>25</v>
      </c>
      <c r="F19" s="6">
        <f>SUM(H19:M19)</f>
        <v>1</v>
      </c>
      <c r="G19" s="6">
        <f>COUNT(H19:M19)*2</f>
        <v>4</v>
      </c>
      <c r="H19" s="6">
        <v>0</v>
      </c>
      <c r="I19" s="6">
        <v>1</v>
      </c>
      <c r="J19" s="6"/>
      <c r="K19" s="6"/>
      <c r="L19" s="6"/>
      <c r="M19" s="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1">
        <v>18</v>
      </c>
      <c r="C20" s="5" t="s">
        <v>44</v>
      </c>
      <c r="D20" s="6" t="s">
        <v>13</v>
      </c>
      <c r="E20" s="12">
        <f>F20/G20*100</f>
        <v>0</v>
      </c>
      <c r="F20" s="6">
        <f>SUM(H20:M20)</f>
        <v>0</v>
      </c>
      <c r="G20" s="6">
        <f>COUNT(H20:M20)*2</f>
        <v>4</v>
      </c>
      <c r="H20" s="6">
        <v>0</v>
      </c>
      <c r="I20" s="6">
        <v>0</v>
      </c>
      <c r="J20" s="6"/>
      <c r="K20" s="6"/>
      <c r="L20" s="6"/>
      <c r="M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1">
        <v>19</v>
      </c>
      <c r="C21" s="5" t="s">
        <v>46</v>
      </c>
      <c r="D21" s="6" t="s">
        <v>13</v>
      </c>
      <c r="E21" s="12">
        <f>F21/G21*100</f>
        <v>0</v>
      </c>
      <c r="F21" s="6">
        <f>SUM(H21:M21)</f>
        <v>0</v>
      </c>
      <c r="G21" s="6">
        <f>COUNT(H21:M21)*2</f>
        <v>4</v>
      </c>
      <c r="H21" s="6">
        <v>0</v>
      </c>
      <c r="I21" s="6">
        <v>0</v>
      </c>
      <c r="J21" s="6"/>
      <c r="K21" s="6"/>
      <c r="L21" s="6"/>
      <c r="M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1">
        <v>20</v>
      </c>
      <c r="C22" s="5" t="s">
        <v>49</v>
      </c>
      <c r="D22" s="6" t="s">
        <v>11</v>
      </c>
      <c r="E22" s="12">
        <f>F22/G22*100</f>
        <v>0</v>
      </c>
      <c r="F22" s="6">
        <f>SUM(H22:M22)</f>
        <v>0</v>
      </c>
      <c r="G22" s="6">
        <f>COUNT(H22:M22)*2</f>
        <v>2</v>
      </c>
      <c r="H22" s="6">
        <v>0</v>
      </c>
      <c r="I22" s="6"/>
      <c r="J22" s="6"/>
      <c r="K22" s="6"/>
      <c r="L22" s="6"/>
      <c r="M22" s="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1">
        <v>21</v>
      </c>
      <c r="C23" s="5" t="s">
        <v>64</v>
      </c>
      <c r="D23" s="6" t="s">
        <v>10</v>
      </c>
      <c r="E23" s="12">
        <f>F23/G23*100</f>
        <v>0</v>
      </c>
      <c r="F23" s="6">
        <f>SUM(H23:M23)</f>
        <v>0</v>
      </c>
      <c r="G23" s="6">
        <f>COUNT(H23:M23)*2</f>
        <v>2</v>
      </c>
      <c r="H23" s="6">
        <v>0</v>
      </c>
      <c r="I23" s="6"/>
      <c r="J23" s="6"/>
      <c r="K23" s="6"/>
      <c r="L23" s="6"/>
      <c r="M23" s="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1">
        <v>22</v>
      </c>
      <c r="C24" s="5" t="s">
        <v>58</v>
      </c>
      <c r="D24" s="6" t="s">
        <v>7</v>
      </c>
      <c r="E24" s="12"/>
      <c r="F24" s="6"/>
      <c r="G24" s="6"/>
      <c r="H24" s="6"/>
      <c r="I24" s="6"/>
      <c r="J24" s="6"/>
      <c r="K24" s="6"/>
      <c r="L24" s="6"/>
      <c r="M24" s="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1">
        <v>23</v>
      </c>
      <c r="C25" s="5" t="s">
        <v>65</v>
      </c>
      <c r="D25" s="6" t="s">
        <v>10</v>
      </c>
      <c r="E25" s="12"/>
      <c r="F25" s="6"/>
      <c r="G25" s="6"/>
      <c r="H25" s="6"/>
      <c r="I25" s="6"/>
      <c r="J25" s="6"/>
      <c r="K25" s="6"/>
      <c r="L25" s="6"/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1">
        <v>24</v>
      </c>
      <c r="C26" s="5"/>
      <c r="D26" s="6"/>
      <c r="E26" s="12"/>
      <c r="F26" s="6"/>
      <c r="G26" s="6"/>
      <c r="H26" s="6"/>
      <c r="I26" s="6"/>
      <c r="J26" s="6"/>
      <c r="K26" s="6"/>
      <c r="L26" s="6"/>
      <c r="M26" s="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1">
        <v>25</v>
      </c>
      <c r="C27" s="5"/>
      <c r="D27" s="6"/>
      <c r="E27" s="12"/>
      <c r="F27" s="6"/>
      <c r="G27" s="6"/>
      <c r="H27" s="6"/>
      <c r="I27" s="6"/>
      <c r="J27" s="6"/>
      <c r="K27" s="6"/>
      <c r="L27" s="6"/>
      <c r="M27" s="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4" t="s">
        <v>14</v>
      </c>
      <c r="C29" s="16"/>
      <c r="D29" s="7"/>
      <c r="E29" s="7"/>
      <c r="F29" s="7"/>
      <c r="G29" s="7"/>
      <c r="H29" s="14" t="s">
        <v>1</v>
      </c>
      <c r="I29" s="15"/>
      <c r="J29" s="15"/>
      <c r="K29" s="15"/>
      <c r="L29" s="15"/>
      <c r="M29" s="1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 t="s">
        <v>2</v>
      </c>
      <c r="C30" s="13" t="s">
        <v>40</v>
      </c>
      <c r="D30" s="2" t="s">
        <v>3</v>
      </c>
      <c r="E30" s="2" t="s">
        <v>41</v>
      </c>
      <c r="F30" s="2" t="s">
        <v>42</v>
      </c>
      <c r="G30" s="2" t="s">
        <v>43</v>
      </c>
      <c r="H30" s="2">
        <v>1</v>
      </c>
      <c r="I30" s="2">
        <v>2</v>
      </c>
      <c r="J30" s="2">
        <v>3</v>
      </c>
      <c r="K30" s="2">
        <v>4</v>
      </c>
      <c r="L30" s="2">
        <v>5</v>
      </c>
      <c r="M30" s="2">
        <v>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1">
        <v>1</v>
      </c>
      <c r="C31" s="5" t="s">
        <v>49</v>
      </c>
      <c r="D31" s="6" t="s">
        <v>17</v>
      </c>
      <c r="E31" s="12">
        <f>F31/G31*100</f>
        <v>100</v>
      </c>
      <c r="F31" s="6">
        <f>SUM(H31:M31)</f>
        <v>4</v>
      </c>
      <c r="G31" s="6">
        <f>COUNT(H31:M31)*2</f>
        <v>4</v>
      </c>
      <c r="H31" s="6">
        <v>2</v>
      </c>
      <c r="I31" s="6">
        <v>2</v>
      </c>
      <c r="J31" s="6"/>
      <c r="K31" s="6"/>
      <c r="L31" s="6"/>
      <c r="M31" s="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1">
        <v>2</v>
      </c>
      <c r="C32" s="5" t="s">
        <v>84</v>
      </c>
      <c r="D32" s="6" t="s">
        <v>15</v>
      </c>
      <c r="E32" s="12">
        <f>F32/G32*100</f>
        <v>100</v>
      </c>
      <c r="F32" s="6">
        <f>SUM(H32:M32)</f>
        <v>4</v>
      </c>
      <c r="G32" s="6">
        <f>COUNT(H32:M32)*2</f>
        <v>4</v>
      </c>
      <c r="H32" s="6">
        <v>2</v>
      </c>
      <c r="I32" s="6">
        <v>2</v>
      </c>
      <c r="J32" s="6"/>
      <c r="K32" s="6"/>
      <c r="L32" s="6"/>
      <c r="M32" s="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1">
        <v>3</v>
      </c>
      <c r="C33" s="5" t="s">
        <v>70</v>
      </c>
      <c r="D33" s="6" t="s">
        <v>16</v>
      </c>
      <c r="E33" s="12">
        <f>F33/G33*100</f>
        <v>100</v>
      </c>
      <c r="F33" s="6">
        <f>SUM(H33:M33)</f>
        <v>2</v>
      </c>
      <c r="G33" s="6">
        <f>COUNT(H33:M33)*2</f>
        <v>2</v>
      </c>
      <c r="H33" s="6">
        <v>2</v>
      </c>
      <c r="I33" s="6"/>
      <c r="J33" s="6"/>
      <c r="K33" s="6"/>
      <c r="L33" s="6"/>
      <c r="M33" s="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1">
        <v>4</v>
      </c>
      <c r="C34" s="5" t="s">
        <v>72</v>
      </c>
      <c r="D34" s="6" t="s">
        <v>17</v>
      </c>
      <c r="E34" s="12">
        <f>F34/G34*100</f>
        <v>100</v>
      </c>
      <c r="F34" s="6">
        <f>SUM(H34:M34)</f>
        <v>2</v>
      </c>
      <c r="G34" s="6">
        <f>COUNT(H34:M34)*2</f>
        <v>2</v>
      </c>
      <c r="H34" s="6"/>
      <c r="I34" s="6">
        <v>2</v>
      </c>
      <c r="J34" s="6"/>
      <c r="K34" s="6"/>
      <c r="L34" s="6"/>
      <c r="M34" s="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1">
        <v>5</v>
      </c>
      <c r="C35" s="5" t="s">
        <v>73</v>
      </c>
      <c r="D35" s="6" t="s">
        <v>17</v>
      </c>
      <c r="E35" s="12">
        <f>F35/G35*100</f>
        <v>100</v>
      </c>
      <c r="F35" s="6">
        <f>SUM(H35:M35)</f>
        <v>2</v>
      </c>
      <c r="G35" s="6">
        <f>COUNT(H35:M35)*2</f>
        <v>2</v>
      </c>
      <c r="H35" s="6"/>
      <c r="I35" s="6">
        <v>2</v>
      </c>
      <c r="J35" s="6"/>
      <c r="K35" s="6"/>
      <c r="L35" s="6"/>
      <c r="M35" s="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1">
        <v>6</v>
      </c>
      <c r="C36" s="5" t="s">
        <v>74</v>
      </c>
      <c r="D36" s="6" t="s">
        <v>18</v>
      </c>
      <c r="E36" s="12">
        <f>F36/G36*100</f>
        <v>100</v>
      </c>
      <c r="F36" s="6">
        <f>SUM(H36:M36)</f>
        <v>2</v>
      </c>
      <c r="G36" s="6">
        <f>COUNT(H36:M36)*2</f>
        <v>2</v>
      </c>
      <c r="H36" s="6">
        <v>2</v>
      </c>
      <c r="I36" s="6"/>
      <c r="J36" s="6"/>
      <c r="K36" s="6"/>
      <c r="L36" s="6"/>
      <c r="M36" s="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1">
        <v>7</v>
      </c>
      <c r="C37" s="5" t="s">
        <v>85</v>
      </c>
      <c r="D37" s="6" t="s">
        <v>15</v>
      </c>
      <c r="E37" s="12">
        <f>F37/G37*100</f>
        <v>75</v>
      </c>
      <c r="F37" s="6">
        <f>SUM(H37:M37)</f>
        <v>3</v>
      </c>
      <c r="G37" s="6">
        <f>COUNT(H37:M37)*2</f>
        <v>4</v>
      </c>
      <c r="H37" s="6">
        <v>1</v>
      </c>
      <c r="I37" s="6">
        <v>2</v>
      </c>
      <c r="J37" s="6"/>
      <c r="K37" s="6"/>
      <c r="L37" s="6"/>
      <c r="M37" s="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1">
        <v>8</v>
      </c>
      <c r="C38" s="5" t="s">
        <v>86</v>
      </c>
      <c r="D38" s="6" t="s">
        <v>15</v>
      </c>
      <c r="E38" s="12">
        <f>F38/G38*100</f>
        <v>75</v>
      </c>
      <c r="F38" s="6">
        <f>SUM(H38:M38)</f>
        <v>3</v>
      </c>
      <c r="G38" s="6">
        <f>COUNT(H38:M38)*2</f>
        <v>4</v>
      </c>
      <c r="H38" s="6">
        <v>1</v>
      </c>
      <c r="I38" s="6">
        <v>2</v>
      </c>
      <c r="J38" s="6"/>
      <c r="K38" s="6"/>
      <c r="L38" s="6"/>
      <c r="M38" s="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1">
        <v>9</v>
      </c>
      <c r="C39" s="5" t="s">
        <v>87</v>
      </c>
      <c r="D39" s="6" t="s">
        <v>15</v>
      </c>
      <c r="E39" s="12">
        <f>F39/G39*100</f>
        <v>75</v>
      </c>
      <c r="F39" s="6">
        <f>SUM(H39:M39)</f>
        <v>3</v>
      </c>
      <c r="G39" s="6">
        <f>COUNT(H39:M39)*2</f>
        <v>4</v>
      </c>
      <c r="H39" s="6">
        <v>1</v>
      </c>
      <c r="I39" s="6">
        <v>2</v>
      </c>
      <c r="J39" s="6"/>
      <c r="K39" s="6"/>
      <c r="L39" s="6"/>
      <c r="M39" s="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1">
        <v>10</v>
      </c>
      <c r="C40" s="5" t="s">
        <v>82</v>
      </c>
      <c r="D40" s="6" t="s">
        <v>19</v>
      </c>
      <c r="E40" s="12">
        <f>F40/G40*100</f>
        <v>50</v>
      </c>
      <c r="F40" s="6">
        <f>SUM(H40:M40)</f>
        <v>2</v>
      </c>
      <c r="G40" s="6">
        <f>COUNT(H40:M40)*2</f>
        <v>4</v>
      </c>
      <c r="H40" s="6">
        <v>0</v>
      </c>
      <c r="I40" s="6">
        <v>2</v>
      </c>
      <c r="J40" s="6"/>
      <c r="K40" s="6"/>
      <c r="L40" s="6"/>
      <c r="M40" s="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1">
        <v>11</v>
      </c>
      <c r="C41" s="5" t="s">
        <v>68</v>
      </c>
      <c r="D41" s="6" t="s">
        <v>16</v>
      </c>
      <c r="E41" s="12">
        <f>F41/G41*100</f>
        <v>50</v>
      </c>
      <c r="F41" s="6">
        <f>SUM(H41:M41)</f>
        <v>1</v>
      </c>
      <c r="G41" s="6">
        <f>COUNT(H41:M41)*2</f>
        <v>2</v>
      </c>
      <c r="H41" s="6">
        <v>1</v>
      </c>
      <c r="I41" s="6"/>
      <c r="J41" s="6"/>
      <c r="K41" s="6"/>
      <c r="L41" s="6"/>
      <c r="M41" s="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1">
        <v>12</v>
      </c>
      <c r="C42" s="5" t="s">
        <v>69</v>
      </c>
      <c r="D42" s="6" t="s">
        <v>16</v>
      </c>
      <c r="E42" s="12">
        <f>F42/G42*100</f>
        <v>50</v>
      </c>
      <c r="F42" s="6">
        <f>SUM(H42:M42)</f>
        <v>1</v>
      </c>
      <c r="G42" s="6">
        <f>COUNT(H42:M42)*2</f>
        <v>2</v>
      </c>
      <c r="H42" s="6"/>
      <c r="I42" s="6">
        <v>1</v>
      </c>
      <c r="J42" s="6"/>
      <c r="K42" s="6"/>
      <c r="L42" s="6"/>
      <c r="M42" s="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1">
        <v>13</v>
      </c>
      <c r="C43" s="5" t="s">
        <v>71</v>
      </c>
      <c r="D43" s="6" t="s">
        <v>17</v>
      </c>
      <c r="E43" s="12">
        <f>F43/G43*100</f>
        <v>50</v>
      </c>
      <c r="F43" s="6">
        <f>SUM(H43:M43)</f>
        <v>1</v>
      </c>
      <c r="G43" s="6">
        <f>COUNT(H43:M43)*2</f>
        <v>2</v>
      </c>
      <c r="H43" s="6">
        <v>1</v>
      </c>
      <c r="I43" s="6"/>
      <c r="J43" s="6"/>
      <c r="K43" s="6"/>
      <c r="L43" s="6"/>
      <c r="M43" s="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1">
        <v>14</v>
      </c>
      <c r="C44" s="5" t="s">
        <v>88</v>
      </c>
      <c r="D44" s="6" t="s">
        <v>15</v>
      </c>
      <c r="E44" s="12">
        <f>F44/G44*100</f>
        <v>50</v>
      </c>
      <c r="F44" s="6">
        <f>SUM(H44:M44)</f>
        <v>1</v>
      </c>
      <c r="G44" s="6">
        <f>COUNT(H44:M44)*2</f>
        <v>2</v>
      </c>
      <c r="H44" s="6">
        <v>1</v>
      </c>
      <c r="I44" s="6"/>
      <c r="J44" s="6"/>
      <c r="K44" s="6"/>
      <c r="L44" s="6"/>
      <c r="M44" s="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1">
        <v>15</v>
      </c>
      <c r="C45" s="5" t="s">
        <v>67</v>
      </c>
      <c r="D45" s="6" t="s">
        <v>16</v>
      </c>
      <c r="E45" s="12">
        <f>F45/G45*100</f>
        <v>25</v>
      </c>
      <c r="F45" s="6">
        <f>SUM(H45:M45)</f>
        <v>1</v>
      </c>
      <c r="G45" s="6">
        <f>COUNT(H45:M45)*2</f>
        <v>4</v>
      </c>
      <c r="H45" s="6">
        <v>1</v>
      </c>
      <c r="I45" s="6">
        <v>0</v>
      </c>
      <c r="J45" s="6"/>
      <c r="K45" s="6"/>
      <c r="L45" s="6"/>
      <c r="M45" s="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1">
        <v>16</v>
      </c>
      <c r="C46" s="5" t="s">
        <v>80</v>
      </c>
      <c r="D46" s="6" t="s">
        <v>19</v>
      </c>
      <c r="E46" s="12">
        <f>F46/G46*100</f>
        <v>25</v>
      </c>
      <c r="F46" s="6">
        <f>SUM(H46:M46)</f>
        <v>1</v>
      </c>
      <c r="G46" s="6">
        <f>COUNT(H46:M46)*2</f>
        <v>4</v>
      </c>
      <c r="H46" s="6">
        <v>0</v>
      </c>
      <c r="I46" s="6">
        <v>1</v>
      </c>
      <c r="J46" s="6"/>
      <c r="K46" s="6"/>
      <c r="L46" s="6"/>
      <c r="M46" s="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1">
        <v>17</v>
      </c>
      <c r="C47" s="5" t="s">
        <v>81</v>
      </c>
      <c r="D47" s="6" t="s">
        <v>19</v>
      </c>
      <c r="E47" s="12">
        <f>F47/G47*100</f>
        <v>25</v>
      </c>
      <c r="F47" s="6">
        <f>SUM(H47:M47)</f>
        <v>1</v>
      </c>
      <c r="G47" s="6">
        <f>COUNT(H47:M47)*2</f>
        <v>4</v>
      </c>
      <c r="H47" s="6">
        <v>0</v>
      </c>
      <c r="I47" s="6">
        <v>1</v>
      </c>
      <c r="J47" s="6"/>
      <c r="K47" s="6"/>
      <c r="L47" s="6"/>
      <c r="M47" s="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1">
        <v>18</v>
      </c>
      <c r="C48" s="5" t="s">
        <v>83</v>
      </c>
      <c r="D48" s="6" t="s">
        <v>19</v>
      </c>
      <c r="E48" s="12">
        <f>F48/G48*100</f>
        <v>25</v>
      </c>
      <c r="F48" s="6">
        <f>SUM(H48:M48)</f>
        <v>1</v>
      </c>
      <c r="G48" s="6">
        <f>COUNT(H48:M48)*2</f>
        <v>4</v>
      </c>
      <c r="H48" s="6">
        <v>0</v>
      </c>
      <c r="I48" s="6">
        <v>1</v>
      </c>
      <c r="J48" s="6"/>
      <c r="K48" s="6"/>
      <c r="L48" s="6"/>
      <c r="M48" s="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1">
        <v>19</v>
      </c>
      <c r="C49" s="5" t="s">
        <v>77</v>
      </c>
      <c r="D49" s="6" t="s">
        <v>20</v>
      </c>
      <c r="E49" s="12">
        <f>F49/G49*100</f>
        <v>0</v>
      </c>
      <c r="F49" s="6">
        <f>SUM(H49:M49)</f>
        <v>0</v>
      </c>
      <c r="G49" s="6">
        <f>COUNT(H49:M49)*2</f>
        <v>2</v>
      </c>
      <c r="H49" s="6">
        <v>0</v>
      </c>
      <c r="I49" s="6"/>
      <c r="J49" s="6"/>
      <c r="K49" s="6"/>
      <c r="L49" s="6"/>
      <c r="M49" s="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1">
        <v>20</v>
      </c>
      <c r="C50" s="5" t="s">
        <v>78</v>
      </c>
      <c r="D50" s="6" t="s">
        <v>20</v>
      </c>
      <c r="E50" s="12">
        <f>F50/G50*100</f>
        <v>0</v>
      </c>
      <c r="F50" s="6">
        <f>SUM(H50:M50)</f>
        <v>0</v>
      </c>
      <c r="G50" s="6">
        <f>COUNT(H50:M50)*2</f>
        <v>2</v>
      </c>
      <c r="H50" s="6">
        <v>0</v>
      </c>
      <c r="I50" s="6"/>
      <c r="J50" s="6"/>
      <c r="K50" s="6"/>
      <c r="L50" s="6"/>
      <c r="M50" s="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1">
        <v>21</v>
      </c>
      <c r="C51" s="5" t="s">
        <v>79</v>
      </c>
      <c r="D51" s="6" t="s">
        <v>20</v>
      </c>
      <c r="E51" s="12">
        <f>F51/G51*100</f>
        <v>0</v>
      </c>
      <c r="F51" s="6">
        <f>SUM(H51:M51)</f>
        <v>0</v>
      </c>
      <c r="G51" s="6">
        <f>COUNT(H51:M51)*2</f>
        <v>2</v>
      </c>
      <c r="H51" s="6">
        <v>0</v>
      </c>
      <c r="I51" s="6"/>
      <c r="J51" s="6"/>
      <c r="K51" s="6"/>
      <c r="L51" s="6"/>
      <c r="M51" s="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1">
        <v>22</v>
      </c>
      <c r="C52" s="5" t="s">
        <v>75</v>
      </c>
      <c r="D52" s="6" t="s">
        <v>18</v>
      </c>
      <c r="E52" s="12"/>
      <c r="F52" s="6"/>
      <c r="G52" s="6"/>
      <c r="H52" s="6"/>
      <c r="I52" s="6"/>
      <c r="J52" s="6"/>
      <c r="K52" s="6"/>
      <c r="L52" s="6"/>
      <c r="M52" s="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1">
        <v>23</v>
      </c>
      <c r="C53" s="5" t="s">
        <v>76</v>
      </c>
      <c r="D53" s="6" t="s">
        <v>18</v>
      </c>
      <c r="E53" s="12"/>
      <c r="F53" s="6"/>
      <c r="G53" s="6"/>
      <c r="H53" s="6"/>
      <c r="I53" s="6"/>
      <c r="J53" s="6"/>
      <c r="K53" s="6"/>
      <c r="L53" s="6"/>
      <c r="M53" s="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1">
        <v>24</v>
      </c>
      <c r="C54" s="5"/>
      <c r="D54" s="6"/>
      <c r="E54" s="12"/>
      <c r="F54" s="6"/>
      <c r="G54" s="6"/>
      <c r="H54" s="6"/>
      <c r="I54" s="6"/>
      <c r="J54" s="6"/>
      <c r="K54" s="6"/>
      <c r="L54" s="6"/>
      <c r="M54" s="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1">
        <v>25</v>
      </c>
      <c r="C55" s="5"/>
      <c r="D55" s="6"/>
      <c r="E55" s="12"/>
      <c r="F55" s="6"/>
      <c r="G55" s="6"/>
      <c r="H55" s="6"/>
      <c r="I55" s="6"/>
      <c r="J55" s="6"/>
      <c r="K55" s="6"/>
      <c r="L55" s="6"/>
      <c r="M55" s="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4" t="s">
        <v>21</v>
      </c>
      <c r="C57" s="16"/>
      <c r="D57" s="7"/>
      <c r="E57" s="7"/>
      <c r="F57" s="7"/>
      <c r="G57" s="7"/>
      <c r="H57" s="14" t="s">
        <v>1</v>
      </c>
      <c r="I57" s="15"/>
      <c r="J57" s="15"/>
      <c r="K57" s="15"/>
      <c r="L57" s="15"/>
      <c r="M57" s="1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 t="s">
        <v>2</v>
      </c>
      <c r="C58" s="13" t="s">
        <v>40</v>
      </c>
      <c r="D58" s="2" t="s">
        <v>3</v>
      </c>
      <c r="E58" s="2" t="s">
        <v>41</v>
      </c>
      <c r="F58" s="2" t="s">
        <v>42</v>
      </c>
      <c r="G58" s="2" t="s">
        <v>43</v>
      </c>
      <c r="H58" s="2">
        <v>1</v>
      </c>
      <c r="I58" s="2">
        <v>2</v>
      </c>
      <c r="J58" s="2">
        <v>3</v>
      </c>
      <c r="K58" s="2">
        <v>4</v>
      </c>
      <c r="L58" s="2">
        <v>5</v>
      </c>
      <c r="M58" s="2">
        <v>6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1">
        <v>1</v>
      </c>
      <c r="C59" s="5" t="s">
        <v>98</v>
      </c>
      <c r="D59" s="6" t="s">
        <v>22</v>
      </c>
      <c r="E59" s="12">
        <f>F59/G59*100</f>
        <v>100</v>
      </c>
      <c r="F59" s="6">
        <f>SUM(H59:M59)</f>
        <v>4</v>
      </c>
      <c r="G59" s="6">
        <f>COUNT(H59:M59)*2</f>
        <v>4</v>
      </c>
      <c r="H59" s="6">
        <v>2</v>
      </c>
      <c r="I59" s="6">
        <v>2</v>
      </c>
      <c r="J59" s="6"/>
      <c r="K59" s="6"/>
      <c r="L59" s="6"/>
      <c r="M59" s="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1">
        <v>2</v>
      </c>
      <c r="C60" s="5" t="s">
        <v>101</v>
      </c>
      <c r="D60" s="6" t="s">
        <v>24</v>
      </c>
      <c r="E60" s="12">
        <f>F60/G60*100</f>
        <v>100</v>
      </c>
      <c r="F60" s="6">
        <f>SUM(H60:M60)</f>
        <v>4</v>
      </c>
      <c r="G60" s="6">
        <f>COUNT(H60:M60)*2</f>
        <v>4</v>
      </c>
      <c r="H60" s="6">
        <v>2</v>
      </c>
      <c r="I60" s="6">
        <v>2</v>
      </c>
      <c r="J60" s="6"/>
      <c r="K60" s="6"/>
      <c r="L60" s="6"/>
      <c r="M60" s="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1">
        <v>3</v>
      </c>
      <c r="C61" s="5" t="s">
        <v>95</v>
      </c>
      <c r="D61" s="6" t="s">
        <v>23</v>
      </c>
      <c r="E61" s="12">
        <f>F61/G61*100</f>
        <v>100</v>
      </c>
      <c r="F61" s="6">
        <f>SUM(H61:M61)</f>
        <v>2</v>
      </c>
      <c r="G61" s="6">
        <f>COUNT(H61:M61)*2</f>
        <v>2</v>
      </c>
      <c r="H61" s="6">
        <v>2</v>
      </c>
      <c r="I61" s="6"/>
      <c r="J61" s="6"/>
      <c r="K61" s="6"/>
      <c r="L61" s="6"/>
      <c r="M61" s="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1">
        <v>4</v>
      </c>
      <c r="C62" s="5" t="s">
        <v>97</v>
      </c>
      <c r="D62" s="6" t="s">
        <v>22</v>
      </c>
      <c r="E62" s="12">
        <f>F62/G62*100</f>
        <v>100</v>
      </c>
      <c r="F62" s="6">
        <f>SUM(H62:M62)</f>
        <v>2</v>
      </c>
      <c r="G62" s="6">
        <f>COUNT(H62:M62)*2</f>
        <v>2</v>
      </c>
      <c r="H62" s="6">
        <v>2</v>
      </c>
      <c r="I62" s="6"/>
      <c r="J62" s="6"/>
      <c r="K62" s="6"/>
      <c r="L62" s="6"/>
      <c r="M62" s="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1">
        <v>5</v>
      </c>
      <c r="C63" s="5" t="s">
        <v>104</v>
      </c>
      <c r="D63" s="6" t="s">
        <v>25</v>
      </c>
      <c r="E63" s="12">
        <f>F63/G63*100</f>
        <v>100</v>
      </c>
      <c r="F63" s="6">
        <f>SUM(H63:M63)</f>
        <v>2</v>
      </c>
      <c r="G63" s="6">
        <f>COUNT(H63:M63)*2</f>
        <v>2</v>
      </c>
      <c r="H63" s="6">
        <v>2</v>
      </c>
      <c r="I63" s="6"/>
      <c r="J63" s="6"/>
      <c r="K63" s="6"/>
      <c r="L63" s="6"/>
      <c r="M63" s="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1">
        <v>6</v>
      </c>
      <c r="C64" s="5" t="s">
        <v>96</v>
      </c>
      <c r="D64" s="6" t="s">
        <v>23</v>
      </c>
      <c r="E64" s="12">
        <f>F64/G64*100</f>
        <v>75</v>
      </c>
      <c r="F64" s="6">
        <f>SUM(H64:M64)</f>
        <v>3</v>
      </c>
      <c r="G64" s="6">
        <f>COUNT(H64:M64)*2</f>
        <v>4</v>
      </c>
      <c r="H64" s="6">
        <v>2</v>
      </c>
      <c r="I64" s="6">
        <v>1</v>
      </c>
      <c r="J64" s="6"/>
      <c r="K64" s="6"/>
      <c r="L64" s="6"/>
      <c r="M64" s="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1">
        <v>7</v>
      </c>
      <c r="C65" s="5" t="s">
        <v>100</v>
      </c>
      <c r="D65" s="6" t="s">
        <v>24</v>
      </c>
      <c r="E65" s="12">
        <f>F65/G65*100</f>
        <v>75</v>
      </c>
      <c r="F65" s="6">
        <f>SUM(H65:M65)</f>
        <v>3</v>
      </c>
      <c r="G65" s="6">
        <f>COUNT(H65:M65)*2</f>
        <v>4</v>
      </c>
      <c r="H65" s="6">
        <v>1</v>
      </c>
      <c r="I65" s="6">
        <v>2</v>
      </c>
      <c r="J65" s="6"/>
      <c r="K65" s="6"/>
      <c r="L65" s="6"/>
      <c r="M65" s="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1">
        <v>8</v>
      </c>
      <c r="C66" s="5" t="s">
        <v>102</v>
      </c>
      <c r="D66" s="6" t="s">
        <v>24</v>
      </c>
      <c r="E66" s="12">
        <f>F66/G66*100</f>
        <v>75</v>
      </c>
      <c r="F66" s="6">
        <f>SUM(H66:M66)</f>
        <v>3</v>
      </c>
      <c r="G66" s="6">
        <f>COUNT(H66:M66)*2</f>
        <v>4</v>
      </c>
      <c r="H66" s="6">
        <v>1</v>
      </c>
      <c r="I66" s="6">
        <v>2</v>
      </c>
      <c r="J66" s="6"/>
      <c r="K66" s="6"/>
      <c r="L66" s="6"/>
      <c r="M66" s="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1">
        <v>9</v>
      </c>
      <c r="C67" s="5" t="s">
        <v>92</v>
      </c>
      <c r="D67" s="6" t="s">
        <v>23</v>
      </c>
      <c r="E67" s="12">
        <f>F67/G67*100</f>
        <v>50</v>
      </c>
      <c r="F67" s="6">
        <f>SUM(H67:M67)</f>
        <v>2</v>
      </c>
      <c r="G67" s="6">
        <f>COUNT(H67:M67)*2</f>
        <v>4</v>
      </c>
      <c r="H67" s="6">
        <v>1</v>
      </c>
      <c r="I67" s="6">
        <v>1</v>
      </c>
      <c r="J67" s="6"/>
      <c r="K67" s="6"/>
      <c r="L67" s="6"/>
      <c r="M67" s="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1">
        <v>10</v>
      </c>
      <c r="C68" s="5" t="s">
        <v>99</v>
      </c>
      <c r="D68" s="6" t="s">
        <v>22</v>
      </c>
      <c r="E68" s="12">
        <f>F68/G68*100</f>
        <v>50</v>
      </c>
      <c r="F68" s="6">
        <f>SUM(H68:M68)</f>
        <v>2</v>
      </c>
      <c r="G68" s="6">
        <f>COUNT(H68:M68)*2</f>
        <v>4</v>
      </c>
      <c r="H68" s="6">
        <v>2</v>
      </c>
      <c r="I68" s="6">
        <v>0</v>
      </c>
      <c r="J68" s="6"/>
      <c r="K68" s="6"/>
      <c r="L68" s="6"/>
      <c r="M68" s="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1">
        <v>11</v>
      </c>
      <c r="C69" s="5" t="s">
        <v>89</v>
      </c>
      <c r="D69" s="6" t="s">
        <v>26</v>
      </c>
      <c r="E69" s="12">
        <f>F69/G69*100</f>
        <v>50</v>
      </c>
      <c r="F69" s="6">
        <f>SUM(H69:M69)</f>
        <v>1</v>
      </c>
      <c r="G69" s="6">
        <f>COUNT(H69:M69)*2</f>
        <v>2</v>
      </c>
      <c r="H69" s="6">
        <v>1</v>
      </c>
      <c r="I69" s="6"/>
      <c r="J69" s="6"/>
      <c r="K69" s="6"/>
      <c r="L69" s="6"/>
      <c r="M69" s="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1">
        <v>12</v>
      </c>
      <c r="C70" s="5" t="s">
        <v>94</v>
      </c>
      <c r="D70" s="6" t="s">
        <v>23</v>
      </c>
      <c r="E70" s="12">
        <f>F70/G70*100</f>
        <v>50</v>
      </c>
      <c r="F70" s="6">
        <f>SUM(H70:M70)</f>
        <v>1</v>
      </c>
      <c r="G70" s="6">
        <f>COUNT(H70:M70)*2</f>
        <v>2</v>
      </c>
      <c r="H70" s="6"/>
      <c r="I70" s="6">
        <v>1</v>
      </c>
      <c r="J70" s="6"/>
      <c r="K70" s="6"/>
      <c r="L70" s="6"/>
      <c r="M70" s="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1">
        <v>13</v>
      </c>
      <c r="C71" s="5" t="s">
        <v>90</v>
      </c>
      <c r="D71" s="6" t="s">
        <v>26</v>
      </c>
      <c r="E71" s="12">
        <f>F71/G71*100</f>
        <v>0</v>
      </c>
      <c r="F71" s="6">
        <f>SUM(H71:M71)</f>
        <v>0</v>
      </c>
      <c r="G71" s="6">
        <f>COUNT(H71:M71)*2</f>
        <v>2</v>
      </c>
      <c r="H71" s="6">
        <v>0</v>
      </c>
      <c r="I71" s="6"/>
      <c r="J71" s="6"/>
      <c r="K71" s="6"/>
      <c r="L71" s="6"/>
      <c r="M71" s="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1">
        <v>14</v>
      </c>
      <c r="C72" s="5" t="s">
        <v>91</v>
      </c>
      <c r="D72" s="6" t="s">
        <v>26</v>
      </c>
      <c r="E72" s="12">
        <f>F72/G72*100</f>
        <v>0</v>
      </c>
      <c r="F72" s="6">
        <f>SUM(H72:M72)</f>
        <v>0</v>
      </c>
      <c r="G72" s="6">
        <f>COUNT(H72:M72)*2</f>
        <v>2</v>
      </c>
      <c r="H72" s="6">
        <v>0</v>
      </c>
      <c r="I72" s="6"/>
      <c r="J72" s="6"/>
      <c r="K72" s="6"/>
      <c r="L72" s="6"/>
      <c r="M72" s="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1">
        <v>15</v>
      </c>
      <c r="C73" s="5" t="s">
        <v>103</v>
      </c>
      <c r="D73" s="6" t="s">
        <v>25</v>
      </c>
      <c r="E73" s="12">
        <f>F73/G73*100</f>
        <v>0</v>
      </c>
      <c r="F73" s="6">
        <f>SUM(H73:M73)</f>
        <v>0</v>
      </c>
      <c r="G73" s="6">
        <f>COUNT(H73:M73)*2</f>
        <v>4</v>
      </c>
      <c r="H73" s="6">
        <v>0</v>
      </c>
      <c r="I73" s="6">
        <v>0</v>
      </c>
      <c r="J73" s="6"/>
      <c r="K73" s="6"/>
      <c r="L73" s="6"/>
      <c r="M73" s="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1">
        <v>16</v>
      </c>
      <c r="C74" s="5" t="s">
        <v>106</v>
      </c>
      <c r="D74" s="6" t="s">
        <v>25</v>
      </c>
      <c r="E74" s="12">
        <f>F74/G74*100</f>
        <v>0</v>
      </c>
      <c r="F74" s="6">
        <f>SUM(H74:M74)</f>
        <v>0</v>
      </c>
      <c r="G74" s="6">
        <f>COUNT(H74:M74)*2</f>
        <v>4</v>
      </c>
      <c r="H74" s="6">
        <v>0</v>
      </c>
      <c r="I74" s="6">
        <v>0</v>
      </c>
      <c r="J74" s="6"/>
      <c r="K74" s="6"/>
      <c r="L74" s="6"/>
      <c r="M74" s="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1">
        <v>17</v>
      </c>
      <c r="C75" s="5" t="s">
        <v>93</v>
      </c>
      <c r="D75" s="6" t="s">
        <v>23</v>
      </c>
      <c r="E75" s="12"/>
      <c r="F75" s="6"/>
      <c r="G75" s="6"/>
      <c r="H75" s="6"/>
      <c r="I75" s="6"/>
      <c r="J75" s="6"/>
      <c r="K75" s="6"/>
      <c r="L75" s="6"/>
      <c r="M75" s="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1">
        <v>18</v>
      </c>
      <c r="C76" s="5" t="s">
        <v>105</v>
      </c>
      <c r="D76" s="6" t="s">
        <v>25</v>
      </c>
      <c r="E76" s="12"/>
      <c r="F76" s="6"/>
      <c r="G76" s="6"/>
      <c r="H76" s="6"/>
      <c r="I76" s="6"/>
      <c r="J76" s="6"/>
      <c r="K76" s="6"/>
      <c r="L76" s="6"/>
      <c r="M76" s="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1">
        <v>19</v>
      </c>
      <c r="C77" s="5"/>
      <c r="D77" s="6"/>
      <c r="E77" s="12"/>
      <c r="F77" s="6"/>
      <c r="G77" s="6"/>
      <c r="H77" s="6"/>
      <c r="I77" s="6"/>
      <c r="J77" s="6"/>
      <c r="K77" s="6"/>
      <c r="L77" s="6"/>
      <c r="M77" s="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4" t="s">
        <v>28</v>
      </c>
      <c r="C79" s="16"/>
      <c r="D79" s="7"/>
      <c r="E79" s="7"/>
      <c r="F79" s="7"/>
      <c r="G79" s="7"/>
      <c r="H79" s="14" t="s">
        <v>1</v>
      </c>
      <c r="I79" s="15"/>
      <c r="J79" s="15"/>
      <c r="K79" s="15"/>
      <c r="L79" s="15"/>
      <c r="M79" s="1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 t="s">
        <v>2</v>
      </c>
      <c r="C80" s="13" t="s">
        <v>40</v>
      </c>
      <c r="D80" s="2" t="s">
        <v>3</v>
      </c>
      <c r="E80" s="2" t="s">
        <v>41</v>
      </c>
      <c r="F80" s="2" t="s">
        <v>42</v>
      </c>
      <c r="G80" s="2" t="s">
        <v>43</v>
      </c>
      <c r="H80" s="2">
        <v>1</v>
      </c>
      <c r="I80" s="2">
        <v>2</v>
      </c>
      <c r="J80" s="2">
        <v>3</v>
      </c>
      <c r="K80" s="2">
        <v>4</v>
      </c>
      <c r="L80" s="2">
        <v>5</v>
      </c>
      <c r="M80" s="2">
        <v>6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1">
        <v>1</v>
      </c>
      <c r="C81" s="5" t="s">
        <v>111</v>
      </c>
      <c r="D81" s="6" t="s">
        <v>31</v>
      </c>
      <c r="E81" s="12">
        <f>F81/G81*100</f>
        <v>100</v>
      </c>
      <c r="F81" s="6">
        <f>SUM(H81:M81)</f>
        <v>4</v>
      </c>
      <c r="G81" s="6">
        <f>COUNT(H81:M81)*2</f>
        <v>4</v>
      </c>
      <c r="H81" s="6">
        <v>2</v>
      </c>
      <c r="I81" s="6">
        <v>2</v>
      </c>
      <c r="J81" s="6"/>
      <c r="K81" s="6"/>
      <c r="L81" s="6"/>
      <c r="M81" s="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1">
        <v>2</v>
      </c>
      <c r="C82" s="5" t="s">
        <v>124</v>
      </c>
      <c r="D82" s="6" t="s">
        <v>29</v>
      </c>
      <c r="E82" s="12">
        <f>F82/G82*100</f>
        <v>100</v>
      </c>
      <c r="F82" s="6">
        <f>SUM(H82:M82)</f>
        <v>4</v>
      </c>
      <c r="G82" s="6">
        <f>COUNT(H82:M82)*2</f>
        <v>4</v>
      </c>
      <c r="H82" s="6">
        <v>2</v>
      </c>
      <c r="I82" s="6">
        <v>2</v>
      </c>
      <c r="J82" s="6"/>
      <c r="K82" s="6"/>
      <c r="L82" s="6"/>
      <c r="M82" s="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1">
        <v>3</v>
      </c>
      <c r="C83" s="5" t="s">
        <v>125</v>
      </c>
      <c r="D83" s="6" t="s">
        <v>29</v>
      </c>
      <c r="E83" s="12">
        <f>F83/G83*100</f>
        <v>100</v>
      </c>
      <c r="F83" s="6">
        <f>SUM(H83:M83)</f>
        <v>4</v>
      </c>
      <c r="G83" s="6">
        <f>COUNT(H83:M83)*2</f>
        <v>4</v>
      </c>
      <c r="H83" s="6">
        <v>2</v>
      </c>
      <c r="I83" s="6">
        <v>2</v>
      </c>
      <c r="J83" s="6"/>
      <c r="K83" s="6"/>
      <c r="L83" s="6"/>
      <c r="M83" s="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1">
        <v>4</v>
      </c>
      <c r="C84" s="5" t="s">
        <v>126</v>
      </c>
      <c r="D84" s="6" t="s">
        <v>29</v>
      </c>
      <c r="E84" s="12">
        <f>F84/G84*100</f>
        <v>100</v>
      </c>
      <c r="F84" s="6">
        <f>SUM(H84:M84)</f>
        <v>4</v>
      </c>
      <c r="G84" s="6">
        <f>COUNT(H84:M84)*2</f>
        <v>4</v>
      </c>
      <c r="H84" s="6">
        <v>2</v>
      </c>
      <c r="I84" s="6">
        <v>2</v>
      </c>
      <c r="J84" s="6"/>
      <c r="K84" s="6"/>
      <c r="L84" s="6"/>
      <c r="M84" s="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1">
        <v>5</v>
      </c>
      <c r="C85" s="5" t="s">
        <v>107</v>
      </c>
      <c r="D85" s="6" t="s">
        <v>30</v>
      </c>
      <c r="E85" s="12">
        <f>F85/G85*100</f>
        <v>100</v>
      </c>
      <c r="F85" s="6">
        <f>SUM(H85:M85)</f>
        <v>2</v>
      </c>
      <c r="G85" s="6">
        <f>COUNT(H85:M85)*2</f>
        <v>2</v>
      </c>
      <c r="H85" s="6">
        <v>2</v>
      </c>
      <c r="I85" s="6"/>
      <c r="J85" s="6"/>
      <c r="K85" s="6"/>
      <c r="L85" s="6"/>
      <c r="M85" s="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1">
        <v>6</v>
      </c>
      <c r="C86" s="5" t="s">
        <v>109</v>
      </c>
      <c r="D86" s="6" t="s">
        <v>30</v>
      </c>
      <c r="E86" s="12">
        <f>F86/G86*100</f>
        <v>100</v>
      </c>
      <c r="F86" s="6">
        <f>SUM(H86:M86)</f>
        <v>2</v>
      </c>
      <c r="G86" s="6">
        <f>COUNT(H86:M86)*2</f>
        <v>2</v>
      </c>
      <c r="H86" s="6">
        <v>2</v>
      </c>
      <c r="I86" s="6"/>
      <c r="J86" s="6"/>
      <c r="K86" s="6"/>
      <c r="L86" s="6"/>
      <c r="M86" s="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1">
        <v>7</v>
      </c>
      <c r="C87" s="5" t="s">
        <v>112</v>
      </c>
      <c r="D87" s="6" t="s">
        <v>31</v>
      </c>
      <c r="E87" s="12">
        <f>F87/G87*100</f>
        <v>75</v>
      </c>
      <c r="F87" s="6">
        <f>SUM(H87:M87)</f>
        <v>3</v>
      </c>
      <c r="G87" s="6">
        <f>COUNT(H87:M87)*2</f>
        <v>4</v>
      </c>
      <c r="H87" s="6">
        <v>1</v>
      </c>
      <c r="I87" s="6">
        <v>2</v>
      </c>
      <c r="J87" s="6"/>
      <c r="K87" s="6"/>
      <c r="L87" s="6"/>
      <c r="M87" s="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1">
        <v>8</v>
      </c>
      <c r="C88" s="5" t="s">
        <v>113</v>
      </c>
      <c r="D88" s="6" t="s">
        <v>31</v>
      </c>
      <c r="E88" s="12">
        <f>F88/G88*100</f>
        <v>75</v>
      </c>
      <c r="F88" s="6">
        <f>SUM(H88:M88)</f>
        <v>3</v>
      </c>
      <c r="G88" s="6">
        <f>COUNT(H88:M88)*2</f>
        <v>4</v>
      </c>
      <c r="H88" s="6">
        <v>1</v>
      </c>
      <c r="I88" s="6">
        <v>2</v>
      </c>
      <c r="J88" s="6"/>
      <c r="K88" s="6"/>
      <c r="L88" s="6"/>
      <c r="M88" s="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1">
        <v>9</v>
      </c>
      <c r="C89" s="5" t="s">
        <v>119</v>
      </c>
      <c r="D89" s="6" t="s">
        <v>33</v>
      </c>
      <c r="E89" s="12">
        <f>F89/G89*100</f>
        <v>50</v>
      </c>
      <c r="F89" s="6">
        <f>SUM(H89:M89)</f>
        <v>2</v>
      </c>
      <c r="G89" s="6">
        <f>COUNT(H89:M89)*2</f>
        <v>4</v>
      </c>
      <c r="H89" s="6">
        <v>1</v>
      </c>
      <c r="I89" s="6">
        <v>1</v>
      </c>
      <c r="J89" s="6"/>
      <c r="K89" s="6"/>
      <c r="L89" s="6"/>
      <c r="M89" s="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1">
        <v>10</v>
      </c>
      <c r="C90" s="5" t="s">
        <v>120</v>
      </c>
      <c r="D90" s="6" t="s">
        <v>33</v>
      </c>
      <c r="E90" s="12">
        <f>F90/G90*100</f>
        <v>50</v>
      </c>
      <c r="F90" s="6">
        <f>SUM(H90:M90)</f>
        <v>2</v>
      </c>
      <c r="G90" s="6">
        <f>COUNT(H90:M90)*2</f>
        <v>4</v>
      </c>
      <c r="H90" s="6">
        <v>1</v>
      </c>
      <c r="I90" s="6">
        <v>1</v>
      </c>
      <c r="J90" s="6"/>
      <c r="K90" s="6"/>
      <c r="L90" s="6"/>
      <c r="M90" s="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1">
        <v>11</v>
      </c>
      <c r="C91" s="5" t="s">
        <v>122</v>
      </c>
      <c r="D91" s="6" t="s">
        <v>33</v>
      </c>
      <c r="E91" s="12">
        <f>F91/G91*100</f>
        <v>50</v>
      </c>
      <c r="F91" s="6">
        <f>SUM(H91:M91)</f>
        <v>2</v>
      </c>
      <c r="G91" s="6">
        <f>COUNT(H91:M91)*2</f>
        <v>4</v>
      </c>
      <c r="H91" s="6">
        <v>0</v>
      </c>
      <c r="I91" s="6">
        <v>2</v>
      </c>
      <c r="J91" s="6"/>
      <c r="K91" s="6"/>
      <c r="L91" s="6"/>
      <c r="M91" s="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1">
        <v>12</v>
      </c>
      <c r="C92" s="5" t="s">
        <v>123</v>
      </c>
      <c r="D92" s="6" t="s">
        <v>33</v>
      </c>
      <c r="E92" s="12">
        <f>F92/G92*100</f>
        <v>50</v>
      </c>
      <c r="F92" s="6">
        <f>SUM(H92:M92)</f>
        <v>2</v>
      </c>
      <c r="G92" s="6">
        <f>COUNT(H92:M92)*2</f>
        <v>4</v>
      </c>
      <c r="H92" s="6">
        <v>0</v>
      </c>
      <c r="I92" s="6">
        <v>2</v>
      </c>
      <c r="J92" s="6"/>
      <c r="K92" s="6"/>
      <c r="L92" s="6"/>
      <c r="M92" s="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1">
        <v>13</v>
      </c>
      <c r="C93" s="5" t="s">
        <v>115</v>
      </c>
      <c r="D93" s="6" t="s">
        <v>32</v>
      </c>
      <c r="E93" s="12">
        <f>F93/G93*100</f>
        <v>50</v>
      </c>
      <c r="F93" s="6">
        <f>SUM(H93:M93)</f>
        <v>1</v>
      </c>
      <c r="G93" s="6">
        <f>COUNT(H93:M93)*2</f>
        <v>2</v>
      </c>
      <c r="H93" s="6">
        <v>1</v>
      </c>
      <c r="I93" s="6"/>
      <c r="J93" s="6"/>
      <c r="K93" s="6"/>
      <c r="L93" s="6"/>
      <c r="M93" s="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1">
        <v>14</v>
      </c>
      <c r="C94" s="5" t="s">
        <v>116</v>
      </c>
      <c r="D94" s="6" t="s">
        <v>32</v>
      </c>
      <c r="E94" s="12">
        <f>F94/G94*100</f>
        <v>50</v>
      </c>
      <c r="F94" s="6">
        <f>SUM(H94:M94)</f>
        <v>1</v>
      </c>
      <c r="G94" s="6">
        <f>COUNT(H94:M94)*2</f>
        <v>2</v>
      </c>
      <c r="H94" s="6">
        <v>1</v>
      </c>
      <c r="I94" s="6"/>
      <c r="J94" s="6"/>
      <c r="K94" s="6"/>
      <c r="L94" s="6"/>
      <c r="M94" s="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1">
        <v>15</v>
      </c>
      <c r="C95" s="5" t="s">
        <v>108</v>
      </c>
      <c r="D95" s="6" t="s">
        <v>30</v>
      </c>
      <c r="E95" s="12">
        <f>F95/G95*100</f>
        <v>0</v>
      </c>
      <c r="F95" s="6">
        <f>SUM(H95:M95)</f>
        <v>0</v>
      </c>
      <c r="G95" s="6">
        <f>COUNT(H95:M95)*2</f>
        <v>2</v>
      </c>
      <c r="H95" s="6">
        <v>0</v>
      </c>
      <c r="I95" s="6"/>
      <c r="J95" s="6"/>
      <c r="K95" s="6"/>
      <c r="L95" s="6"/>
      <c r="M95" s="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1">
        <v>16</v>
      </c>
      <c r="C96" s="5" t="s">
        <v>114</v>
      </c>
      <c r="D96" s="6" t="s">
        <v>32</v>
      </c>
      <c r="E96" s="12">
        <f>F96/G96*100</f>
        <v>0</v>
      </c>
      <c r="F96" s="6">
        <f>SUM(H96:M96)</f>
        <v>0</v>
      </c>
      <c r="G96" s="6">
        <f>COUNT(H96:M96)*2</f>
        <v>2</v>
      </c>
      <c r="H96" s="6">
        <v>0</v>
      </c>
      <c r="I96" s="6"/>
      <c r="J96" s="6"/>
      <c r="K96" s="6"/>
      <c r="L96" s="6"/>
      <c r="M96" s="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1">
        <v>17</v>
      </c>
      <c r="C97" s="5" t="s">
        <v>121</v>
      </c>
      <c r="D97" s="6" t="s">
        <v>33</v>
      </c>
      <c r="E97" s="12">
        <f>F97/G97*100</f>
        <v>0</v>
      </c>
      <c r="F97" s="6">
        <f>SUM(H97:M97)</f>
        <v>0</v>
      </c>
      <c r="G97" s="6">
        <f>COUNT(H97:M97)*2</f>
        <v>2</v>
      </c>
      <c r="H97" s="6">
        <v>0</v>
      </c>
      <c r="I97" s="6"/>
      <c r="J97" s="6"/>
      <c r="K97" s="6"/>
      <c r="L97" s="6"/>
      <c r="M97" s="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1">
        <v>18</v>
      </c>
      <c r="C98" s="5" t="s">
        <v>110</v>
      </c>
      <c r="D98" s="6" t="s">
        <v>31</v>
      </c>
      <c r="E98" s="12"/>
      <c r="F98" s="6"/>
      <c r="G98" s="6"/>
      <c r="H98" s="6"/>
      <c r="I98" s="6"/>
      <c r="J98" s="6"/>
      <c r="K98" s="6"/>
      <c r="L98" s="6"/>
      <c r="M98" s="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1">
        <v>19</v>
      </c>
      <c r="C99" s="5" t="s">
        <v>117</v>
      </c>
      <c r="D99" s="6" t="s">
        <v>32</v>
      </c>
      <c r="E99" s="12"/>
      <c r="F99" s="6"/>
      <c r="G99" s="6"/>
      <c r="H99" s="6"/>
      <c r="I99" s="6"/>
      <c r="J99" s="6"/>
      <c r="K99" s="6"/>
      <c r="L99" s="6"/>
      <c r="M99" s="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1">
        <v>20</v>
      </c>
      <c r="C100" s="5" t="s">
        <v>118</v>
      </c>
      <c r="D100" s="6" t="s">
        <v>32</v>
      </c>
      <c r="E100" s="12"/>
      <c r="F100" s="6"/>
      <c r="G100" s="6"/>
      <c r="H100" s="6"/>
      <c r="I100" s="6"/>
      <c r="J100" s="6"/>
      <c r="K100" s="6"/>
      <c r="L100" s="6"/>
      <c r="M100" s="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1">
        <v>21</v>
      </c>
      <c r="C101" s="5" t="s">
        <v>127</v>
      </c>
      <c r="D101" s="6" t="s">
        <v>29</v>
      </c>
      <c r="E101" s="12"/>
      <c r="F101" s="6"/>
      <c r="G101" s="6"/>
      <c r="H101" s="6"/>
      <c r="I101" s="6"/>
      <c r="J101" s="6"/>
      <c r="K101" s="6"/>
      <c r="L101" s="6"/>
      <c r="M101" s="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1">
        <v>22</v>
      </c>
      <c r="C102" s="5"/>
      <c r="D102" s="6"/>
      <c r="E102" s="12"/>
      <c r="F102" s="6"/>
      <c r="G102" s="6"/>
      <c r="H102" s="6"/>
      <c r="I102" s="6"/>
      <c r="J102" s="6"/>
      <c r="K102" s="6"/>
      <c r="L102" s="6"/>
      <c r="M102" s="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1">
        <v>23</v>
      </c>
      <c r="C103" s="5"/>
      <c r="D103" s="6"/>
      <c r="E103" s="12"/>
      <c r="F103" s="6"/>
      <c r="G103" s="6"/>
      <c r="H103" s="6"/>
      <c r="I103" s="6"/>
      <c r="J103" s="6"/>
      <c r="K103" s="6"/>
      <c r="L103" s="6"/>
      <c r="M103" s="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4" t="s">
        <v>34</v>
      </c>
      <c r="C105" s="16"/>
      <c r="D105" s="7"/>
      <c r="E105" s="7"/>
      <c r="F105" s="7"/>
      <c r="G105" s="7"/>
      <c r="H105" s="14" t="s">
        <v>1</v>
      </c>
      <c r="I105" s="15"/>
      <c r="J105" s="15"/>
      <c r="K105" s="15"/>
      <c r="L105" s="15"/>
      <c r="M105" s="1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 t="s">
        <v>2</v>
      </c>
      <c r="C106" s="13" t="s">
        <v>40</v>
      </c>
      <c r="D106" s="2" t="s">
        <v>3</v>
      </c>
      <c r="E106" s="2" t="s">
        <v>41</v>
      </c>
      <c r="F106" s="2" t="s">
        <v>42</v>
      </c>
      <c r="G106" s="2" t="s">
        <v>43</v>
      </c>
      <c r="H106" s="2">
        <v>1</v>
      </c>
      <c r="I106" s="2">
        <v>2</v>
      </c>
      <c r="J106" s="2">
        <v>3</v>
      </c>
      <c r="K106" s="2">
        <v>4</v>
      </c>
      <c r="L106" s="2">
        <v>5</v>
      </c>
      <c r="M106" s="2">
        <v>6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1">
        <v>1</v>
      </c>
      <c r="C107" s="5" t="s">
        <v>132</v>
      </c>
      <c r="D107" s="6" t="s">
        <v>36</v>
      </c>
      <c r="E107" s="12">
        <f>F107/G107*100</f>
        <v>100</v>
      </c>
      <c r="F107" s="6">
        <f>SUM(H107:M107)</f>
        <v>2</v>
      </c>
      <c r="G107" s="6">
        <f>COUNT(H107:M107)*2</f>
        <v>2</v>
      </c>
      <c r="H107" s="6">
        <v>2</v>
      </c>
      <c r="I107" s="6"/>
      <c r="J107" s="6"/>
      <c r="K107" s="6"/>
      <c r="L107" s="6"/>
      <c r="M107" s="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1">
        <v>2</v>
      </c>
      <c r="C108" s="5" t="s">
        <v>133</v>
      </c>
      <c r="D108" s="6" t="s">
        <v>36</v>
      </c>
      <c r="E108" s="12">
        <f>F108/G108*100</f>
        <v>100</v>
      </c>
      <c r="F108" s="6">
        <f>SUM(H108:M108)</f>
        <v>2</v>
      </c>
      <c r="G108" s="6">
        <f>COUNT(H108:M108)*2</f>
        <v>2</v>
      </c>
      <c r="H108" s="6">
        <v>2</v>
      </c>
      <c r="I108" s="6"/>
      <c r="J108" s="6"/>
      <c r="K108" s="6"/>
      <c r="L108" s="6"/>
      <c r="M108" s="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1">
        <v>3</v>
      </c>
      <c r="C109" s="5" t="s">
        <v>139</v>
      </c>
      <c r="D109" s="6" t="s">
        <v>35</v>
      </c>
      <c r="E109" s="12">
        <f>F109/G109*100</f>
        <v>100</v>
      </c>
      <c r="F109" s="6">
        <f>SUM(H109:M109)</f>
        <v>2</v>
      </c>
      <c r="G109" s="6">
        <f>COUNT(H109:M109)*2</f>
        <v>2</v>
      </c>
      <c r="H109" s="6">
        <v>2</v>
      </c>
      <c r="I109" s="6"/>
      <c r="J109" s="6"/>
      <c r="K109" s="6"/>
      <c r="L109" s="6"/>
      <c r="M109" s="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1">
        <v>4</v>
      </c>
      <c r="C110" s="5" t="s">
        <v>143</v>
      </c>
      <c r="D110" s="6" t="s">
        <v>38</v>
      </c>
      <c r="E110" s="12">
        <f>F110/G110*100</f>
        <v>100</v>
      </c>
      <c r="F110" s="6">
        <f>SUM(H110:M110)</f>
        <v>2</v>
      </c>
      <c r="G110" s="6">
        <f>COUNT(H110:M110)*2</f>
        <v>2</v>
      </c>
      <c r="H110" s="6"/>
      <c r="I110" s="6">
        <v>2</v>
      </c>
      <c r="J110" s="6"/>
      <c r="K110" s="6"/>
      <c r="L110" s="6"/>
      <c r="M110" s="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1">
        <v>5</v>
      </c>
      <c r="C111" s="5" t="s">
        <v>144</v>
      </c>
      <c r="D111" s="6" t="s">
        <v>38</v>
      </c>
      <c r="E111" s="12">
        <f>F111/G111*100</f>
        <v>100</v>
      </c>
      <c r="F111" s="6">
        <f>SUM(H111:M111)</f>
        <v>2</v>
      </c>
      <c r="G111" s="6">
        <f>COUNT(H111:M111)*2</f>
        <v>2</v>
      </c>
      <c r="H111" s="6"/>
      <c r="I111" s="6">
        <v>2</v>
      </c>
      <c r="J111" s="6"/>
      <c r="K111" s="6"/>
      <c r="L111" s="6"/>
      <c r="M111" s="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1">
        <v>6</v>
      </c>
      <c r="C112" s="5" t="s">
        <v>150</v>
      </c>
      <c r="D112" s="6" t="s">
        <v>39</v>
      </c>
      <c r="E112" s="12">
        <f>F112/G112*100</f>
        <v>100</v>
      </c>
      <c r="F112" s="6">
        <f>SUM(H112:M112)</f>
        <v>2</v>
      </c>
      <c r="G112" s="6">
        <f>COUNT(H112:M112)*2</f>
        <v>2</v>
      </c>
      <c r="H112" s="6"/>
      <c r="I112" s="6">
        <v>2</v>
      </c>
      <c r="J112" s="6"/>
      <c r="K112" s="6"/>
      <c r="L112" s="6"/>
      <c r="M112" s="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1">
        <v>7</v>
      </c>
      <c r="C113" s="5" t="s">
        <v>151</v>
      </c>
      <c r="D113" s="6" t="s">
        <v>39</v>
      </c>
      <c r="E113" s="12">
        <f>F113/G113*100</f>
        <v>100</v>
      </c>
      <c r="F113" s="6">
        <f>SUM(H113:M113)</f>
        <v>2</v>
      </c>
      <c r="G113" s="6">
        <f>COUNT(H113:M113)*2</f>
        <v>2</v>
      </c>
      <c r="H113" s="6"/>
      <c r="I113" s="6">
        <v>2</v>
      </c>
      <c r="J113" s="6"/>
      <c r="K113" s="6"/>
      <c r="L113" s="6"/>
      <c r="M113" s="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1">
        <v>8</v>
      </c>
      <c r="C114" s="5" t="s">
        <v>136</v>
      </c>
      <c r="D114" s="6" t="s">
        <v>37</v>
      </c>
      <c r="E114" s="12">
        <f>F114/G114*100</f>
        <v>75</v>
      </c>
      <c r="F114" s="6">
        <f>SUM(H114:M114)</f>
        <v>3</v>
      </c>
      <c r="G114" s="6">
        <f>COUNT(H114:M114)*2</f>
        <v>4</v>
      </c>
      <c r="H114" s="6">
        <v>1</v>
      </c>
      <c r="I114" s="6">
        <v>2</v>
      </c>
      <c r="J114" s="6"/>
      <c r="K114" s="6"/>
      <c r="L114" s="6"/>
      <c r="M114" s="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1">
        <v>9</v>
      </c>
      <c r="C115" s="5" t="s">
        <v>135</v>
      </c>
      <c r="D115" s="6" t="s">
        <v>37</v>
      </c>
      <c r="E115" s="12">
        <f>F115/G115*100</f>
        <v>50</v>
      </c>
      <c r="F115" s="6">
        <f>SUM(H115:M115)</f>
        <v>2</v>
      </c>
      <c r="G115" s="6">
        <f>COUNT(H115:M115)*2</f>
        <v>4</v>
      </c>
      <c r="H115" s="6">
        <v>0</v>
      </c>
      <c r="I115" s="6">
        <v>2</v>
      </c>
      <c r="J115" s="6"/>
      <c r="K115" s="6"/>
      <c r="L115" s="6"/>
      <c r="M115" s="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1">
        <v>10</v>
      </c>
      <c r="C116" s="5" t="s">
        <v>140</v>
      </c>
      <c r="D116" s="6" t="s">
        <v>35</v>
      </c>
      <c r="E116" s="12">
        <f>F116/G116*100</f>
        <v>50</v>
      </c>
      <c r="F116" s="6">
        <f>SUM(H116:M116)</f>
        <v>2</v>
      </c>
      <c r="G116" s="6">
        <f>COUNT(H116:M116)*2</f>
        <v>4</v>
      </c>
      <c r="H116" s="6">
        <v>2</v>
      </c>
      <c r="I116" s="6">
        <v>0</v>
      </c>
      <c r="J116" s="6"/>
      <c r="K116" s="6"/>
      <c r="L116" s="6"/>
      <c r="M116" s="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1">
        <v>11</v>
      </c>
      <c r="C117" s="5" t="s">
        <v>141</v>
      </c>
      <c r="D117" s="6" t="s">
        <v>35</v>
      </c>
      <c r="E117" s="12">
        <f>F117/G117*100</f>
        <v>50</v>
      </c>
      <c r="F117" s="6">
        <f>SUM(H117:M117)</f>
        <v>2</v>
      </c>
      <c r="G117" s="6">
        <f>COUNT(H117:M117)*2</f>
        <v>4</v>
      </c>
      <c r="H117" s="6">
        <v>2</v>
      </c>
      <c r="I117" s="6">
        <v>0</v>
      </c>
      <c r="J117" s="6"/>
      <c r="K117" s="6"/>
      <c r="L117" s="6"/>
      <c r="M117" s="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1">
        <v>12</v>
      </c>
      <c r="C118" s="5" t="s">
        <v>142</v>
      </c>
      <c r="D118" s="6" t="s">
        <v>35</v>
      </c>
      <c r="E118" s="12">
        <f>F118/G118*100</f>
        <v>50</v>
      </c>
      <c r="F118" s="6">
        <f>SUM(H118:M118)</f>
        <v>2</v>
      </c>
      <c r="G118" s="6">
        <f>COUNT(H118:M118)*2</f>
        <v>4</v>
      </c>
      <c r="H118" s="6">
        <v>2</v>
      </c>
      <c r="I118" s="6">
        <v>0</v>
      </c>
      <c r="J118" s="6"/>
      <c r="K118" s="6"/>
      <c r="L118" s="6"/>
      <c r="M118" s="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1">
        <v>13</v>
      </c>
      <c r="C119" s="5" t="s">
        <v>131</v>
      </c>
      <c r="D119" s="6" t="s">
        <v>36</v>
      </c>
      <c r="E119" s="12">
        <f>F119/G119*100</f>
        <v>50</v>
      </c>
      <c r="F119" s="6">
        <f>SUM(H119:M119)</f>
        <v>1</v>
      </c>
      <c r="G119" s="6">
        <f>COUNT(H119:M119)*2</f>
        <v>2</v>
      </c>
      <c r="H119" s="6">
        <v>1</v>
      </c>
      <c r="I119" s="6"/>
      <c r="J119" s="6"/>
      <c r="K119" s="6"/>
      <c r="L119" s="6"/>
      <c r="M119" s="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1">
        <v>14</v>
      </c>
      <c r="C120" s="5" t="s">
        <v>134</v>
      </c>
      <c r="D120" s="6" t="s">
        <v>37</v>
      </c>
      <c r="E120" s="12">
        <f>F120/G120*100</f>
        <v>50</v>
      </c>
      <c r="F120" s="6">
        <f>SUM(H120:M120)</f>
        <v>1</v>
      </c>
      <c r="G120" s="6">
        <f>COUNT(H120:M120)*2</f>
        <v>2</v>
      </c>
      <c r="H120" s="6">
        <v>1</v>
      </c>
      <c r="I120" s="6"/>
      <c r="J120" s="6"/>
      <c r="K120" s="6"/>
      <c r="L120" s="6"/>
      <c r="M120" s="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1">
        <v>15</v>
      </c>
      <c r="C121" s="5" t="s">
        <v>148</v>
      </c>
      <c r="D121" s="6" t="s">
        <v>39</v>
      </c>
      <c r="E121" s="12">
        <f>F121/G121*100</f>
        <v>50</v>
      </c>
      <c r="F121" s="6">
        <f>SUM(H121:M121)</f>
        <v>1</v>
      </c>
      <c r="G121" s="6">
        <f>COUNT(H121:M121)*2</f>
        <v>2</v>
      </c>
      <c r="H121" s="6"/>
      <c r="I121" s="6">
        <v>1</v>
      </c>
      <c r="J121" s="6"/>
      <c r="K121" s="6"/>
      <c r="L121" s="6"/>
      <c r="M121" s="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1">
        <v>16</v>
      </c>
      <c r="C122" s="5" t="s">
        <v>149</v>
      </c>
      <c r="D122" s="6" t="s">
        <v>39</v>
      </c>
      <c r="E122" s="12">
        <f>F122/G122*100</f>
        <v>50</v>
      </c>
      <c r="F122" s="6">
        <f>SUM(H122:M122)</f>
        <v>1</v>
      </c>
      <c r="G122" s="6">
        <f>COUNT(H122:M122)*2</f>
        <v>2</v>
      </c>
      <c r="H122" s="6"/>
      <c r="I122" s="6">
        <v>1</v>
      </c>
      <c r="J122" s="6"/>
      <c r="K122" s="6"/>
      <c r="L122" s="6"/>
      <c r="M122" s="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1">
        <v>17</v>
      </c>
      <c r="C123" s="5" t="s">
        <v>128</v>
      </c>
      <c r="D123" s="6" t="s">
        <v>36</v>
      </c>
      <c r="E123" s="12"/>
      <c r="F123" s="6"/>
      <c r="G123" s="6"/>
      <c r="H123" s="6"/>
      <c r="I123" s="6"/>
      <c r="J123" s="6"/>
      <c r="K123" s="6"/>
      <c r="L123" s="6"/>
      <c r="M123" s="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1">
        <v>18</v>
      </c>
      <c r="C124" s="5" t="s">
        <v>129</v>
      </c>
      <c r="D124" s="6" t="s">
        <v>36</v>
      </c>
      <c r="E124" s="12"/>
      <c r="F124" s="6"/>
      <c r="G124" s="6"/>
      <c r="H124" s="6"/>
      <c r="I124" s="6"/>
      <c r="J124" s="6"/>
      <c r="K124" s="6"/>
      <c r="L124" s="6"/>
      <c r="M124" s="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1">
        <v>19</v>
      </c>
      <c r="C125" s="5" t="s">
        <v>130</v>
      </c>
      <c r="D125" s="6" t="s">
        <v>36</v>
      </c>
      <c r="E125" s="12"/>
      <c r="F125" s="6"/>
      <c r="G125" s="6"/>
      <c r="H125" s="6"/>
      <c r="I125" s="6"/>
      <c r="J125" s="6"/>
      <c r="K125" s="6"/>
      <c r="L125" s="6"/>
      <c r="M125" s="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1">
        <v>20</v>
      </c>
      <c r="C126" s="5" t="s">
        <v>137</v>
      </c>
      <c r="D126" s="6" t="s">
        <v>37</v>
      </c>
      <c r="E126" s="12"/>
      <c r="F126" s="6"/>
      <c r="G126" s="6"/>
      <c r="H126" s="6"/>
      <c r="I126" s="6"/>
      <c r="J126" s="6"/>
      <c r="K126" s="6"/>
      <c r="L126" s="6"/>
      <c r="M126" s="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1">
        <v>21</v>
      </c>
      <c r="C127" s="5" t="s">
        <v>138</v>
      </c>
      <c r="D127" s="6" t="s">
        <v>37</v>
      </c>
      <c r="E127" s="12"/>
      <c r="F127" s="6"/>
      <c r="G127" s="6"/>
      <c r="H127" s="6"/>
      <c r="I127" s="6"/>
      <c r="J127" s="6"/>
      <c r="K127" s="6"/>
      <c r="L127" s="6"/>
      <c r="M127" s="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1">
        <v>22</v>
      </c>
      <c r="C128" s="5" t="s">
        <v>145</v>
      </c>
      <c r="D128" s="6" t="s">
        <v>38</v>
      </c>
      <c r="E128" s="12"/>
      <c r="F128" s="6"/>
      <c r="G128" s="6"/>
      <c r="H128" s="6"/>
      <c r="I128" s="6"/>
      <c r="J128" s="6"/>
      <c r="K128" s="6"/>
      <c r="L128" s="6"/>
      <c r="M128" s="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1">
        <v>23</v>
      </c>
      <c r="C129" s="5" t="s">
        <v>146</v>
      </c>
      <c r="D129" s="6" t="s">
        <v>38</v>
      </c>
      <c r="E129" s="12"/>
      <c r="F129" s="6"/>
      <c r="G129" s="6"/>
      <c r="H129" s="6"/>
      <c r="I129" s="6"/>
      <c r="J129" s="6"/>
      <c r="K129" s="6"/>
      <c r="L129" s="6"/>
      <c r="M129" s="6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1">
        <v>24</v>
      </c>
      <c r="C130" s="5" t="s">
        <v>147</v>
      </c>
      <c r="D130" s="6" t="s">
        <v>38</v>
      </c>
      <c r="E130" s="12"/>
      <c r="F130" s="6"/>
      <c r="G130" s="6"/>
      <c r="H130" s="6"/>
      <c r="I130" s="6"/>
      <c r="J130" s="6"/>
      <c r="K130" s="6"/>
      <c r="L130" s="6"/>
      <c r="M130" s="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1">
        <v>25</v>
      </c>
      <c r="C131" s="5"/>
      <c r="D131" s="6"/>
      <c r="E131" s="12"/>
      <c r="F131" s="6"/>
      <c r="G131" s="6"/>
      <c r="H131" s="6"/>
      <c r="I131" s="6"/>
      <c r="J131" s="6"/>
      <c r="K131" s="6"/>
      <c r="L131" s="6"/>
      <c r="M131" s="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1">
        <v>26</v>
      </c>
      <c r="C132" s="5"/>
      <c r="D132" s="6"/>
      <c r="E132" s="12"/>
      <c r="F132" s="6"/>
      <c r="G132" s="6"/>
      <c r="H132" s="6"/>
      <c r="I132" s="6"/>
      <c r="J132" s="6"/>
      <c r="K132" s="6"/>
      <c r="L132" s="6"/>
      <c r="M132" s="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ortState xmlns:xlrd2="http://schemas.microsoft.com/office/spreadsheetml/2017/richdata2" ref="C107:I130">
    <sortCondition descending="1" ref="E107:E130"/>
    <sortCondition descending="1" ref="F107:F130"/>
  </sortState>
  <mergeCells count="10">
    <mergeCell ref="B79:C79"/>
    <mergeCell ref="B105:C105"/>
    <mergeCell ref="H105:M105"/>
    <mergeCell ref="B1:C1"/>
    <mergeCell ref="H1:M1"/>
    <mergeCell ref="B29:C29"/>
    <mergeCell ref="H29:M29"/>
    <mergeCell ref="B57:C57"/>
    <mergeCell ref="H57:M57"/>
    <mergeCell ref="H79:M79"/>
  </mergeCells>
  <pageMargins left="0.7" right="0.7" top="0.75" bottom="0.75" header="0" footer="0"/>
  <pageSetup orientation="landscape"/>
  <headerFooter>
    <oddHeader>&amp;LPre-season Schools&amp;CIndividual %&amp;RFriday 3:45pm ATTA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Fri3.45pm_TeamPts</vt:lpstr>
      <vt:lpstr>Fri3.45pm_Ind%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2025-03-09T23:31:31Z</dcterms:modified>
</cp:coreProperties>
</file>