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TTA\Desktop\"/>
    </mc:Choice>
  </mc:AlternateContent>
  <xr:revisionPtr revIDLastSave="0" documentId="13_ncr:1_{846F4799-C879-4439-804E-B6EE0E356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_3.45pm_TeamPts" sheetId="1" r:id="rId1"/>
    <sheet name="Fri_3.45pm_Ind%" sheetId="2" r:id="rId2"/>
    <sheet name="Fri_6pm_TeamPts" sheetId="3" r:id="rId3"/>
    <sheet name="Fri_6pm_Ind%" sheetId="4" r:id="rId4"/>
    <sheet name="A1_Grade_TeamPts" sheetId="5" r:id="rId5"/>
    <sheet name="Fri_A1_Grade_Ind%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UUjR3Dt8jj6drQnNCrTC8Re0c3XIR9a7Nj8OAxLc0CM="/>
    </ext>
  </extLst>
</workbook>
</file>

<file path=xl/calcChain.xml><?xml version="1.0" encoding="utf-8"?>
<calcChain xmlns="http://schemas.openxmlformats.org/spreadsheetml/2006/main">
  <c r="G165" i="4" l="1"/>
  <c r="F165" i="4"/>
  <c r="F164" i="4"/>
  <c r="G164" i="4"/>
  <c r="F45" i="4"/>
  <c r="G45" i="4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0" i="3"/>
  <c r="D30" i="3"/>
  <c r="E29" i="3"/>
  <c r="D29" i="3"/>
  <c r="E28" i="3"/>
  <c r="D28" i="3"/>
  <c r="E27" i="3"/>
  <c r="D27" i="3"/>
  <c r="E26" i="3"/>
  <c r="D26" i="3"/>
  <c r="E25" i="3"/>
  <c r="D25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E3" i="3"/>
  <c r="D3" i="3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4" i="1"/>
  <c r="D74" i="1"/>
  <c r="E73" i="1"/>
  <c r="D73" i="1"/>
  <c r="E72" i="1"/>
  <c r="D72" i="1"/>
  <c r="E71" i="1"/>
  <c r="D71" i="1"/>
  <c r="E70" i="1"/>
  <c r="D70" i="1"/>
  <c r="E69" i="1"/>
  <c r="D69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G200" i="2"/>
  <c r="F200" i="2"/>
  <c r="G213" i="2"/>
  <c r="F213" i="2"/>
  <c r="G223" i="2"/>
  <c r="F223" i="2"/>
  <c r="G207" i="2"/>
  <c r="F207" i="2"/>
  <c r="G206" i="2"/>
  <c r="F206" i="2"/>
  <c r="G204" i="2"/>
  <c r="F204" i="2"/>
  <c r="G10" i="6"/>
  <c r="F10" i="6"/>
  <c r="G13" i="6"/>
  <c r="F13" i="6"/>
  <c r="E13" i="6" s="1"/>
  <c r="G28" i="6"/>
  <c r="F28" i="6"/>
  <c r="E28" i="6" s="1"/>
  <c r="G8" i="6"/>
  <c r="F8" i="6"/>
  <c r="E8" i="6" s="1"/>
  <c r="G29" i="6"/>
  <c r="F29" i="6"/>
  <c r="G18" i="6"/>
  <c r="F18" i="6"/>
  <c r="G25" i="6"/>
  <c r="F25" i="6"/>
  <c r="G14" i="6"/>
  <c r="F14" i="6"/>
  <c r="G22" i="6"/>
  <c r="F22" i="6"/>
  <c r="E22" i="6" s="1"/>
  <c r="G23" i="6"/>
  <c r="F23" i="6"/>
  <c r="E23" i="6" s="1"/>
  <c r="G7" i="6"/>
  <c r="F7" i="6"/>
  <c r="E7" i="6" s="1"/>
  <c r="G17" i="6"/>
  <c r="F17" i="6"/>
  <c r="E17" i="6" s="1"/>
  <c r="G35" i="6"/>
  <c r="F35" i="6"/>
  <c r="G5" i="6"/>
  <c r="F5" i="6"/>
  <c r="G27" i="6"/>
  <c r="F27" i="6"/>
  <c r="G34" i="6"/>
  <c r="F34" i="6"/>
  <c r="E34" i="6" s="1"/>
  <c r="G26" i="6"/>
  <c r="F26" i="6"/>
  <c r="E26" i="6" s="1"/>
  <c r="G33" i="6"/>
  <c r="F33" i="6"/>
  <c r="G4" i="6"/>
  <c r="F4" i="6"/>
  <c r="E4" i="6" s="1"/>
  <c r="G32" i="6"/>
  <c r="F32" i="6"/>
  <c r="G21" i="6"/>
  <c r="F21" i="6"/>
  <c r="G19" i="6"/>
  <c r="F19" i="6"/>
  <c r="G31" i="6"/>
  <c r="F31" i="6"/>
  <c r="G16" i="6"/>
  <c r="F16" i="6"/>
  <c r="G20" i="6"/>
  <c r="F20" i="6"/>
  <c r="E20" i="6" s="1"/>
  <c r="G24" i="6"/>
  <c r="F24" i="6"/>
  <c r="G9" i="6"/>
  <c r="F9" i="6"/>
  <c r="E9" i="6" s="1"/>
  <c r="G6" i="6"/>
  <c r="F6" i="6"/>
  <c r="G15" i="6"/>
  <c r="F15" i="6"/>
  <c r="G12" i="6"/>
  <c r="F12" i="6"/>
  <c r="G11" i="6"/>
  <c r="F11" i="6"/>
  <c r="G3" i="6"/>
  <c r="F3" i="6"/>
  <c r="G30" i="6"/>
  <c r="F30" i="6"/>
  <c r="E30" i="6" s="1"/>
  <c r="G149" i="4"/>
  <c r="F149" i="4"/>
  <c r="G153" i="4"/>
  <c r="F153" i="4"/>
  <c r="G163" i="4"/>
  <c r="F163" i="4"/>
  <c r="G143" i="4"/>
  <c r="F143" i="4"/>
  <c r="G142" i="4"/>
  <c r="F142" i="4"/>
  <c r="G152" i="4"/>
  <c r="F152" i="4"/>
  <c r="G159" i="4"/>
  <c r="F159" i="4"/>
  <c r="G146" i="4"/>
  <c r="F146" i="4"/>
  <c r="G156" i="4"/>
  <c r="F156" i="4"/>
  <c r="G151" i="4"/>
  <c r="F151" i="4"/>
  <c r="G158" i="4"/>
  <c r="F158" i="4"/>
  <c r="G148" i="4"/>
  <c r="F148" i="4"/>
  <c r="G144" i="4"/>
  <c r="F144" i="4"/>
  <c r="G141" i="4"/>
  <c r="F141" i="4"/>
  <c r="G155" i="4"/>
  <c r="F155" i="4"/>
  <c r="G145" i="4"/>
  <c r="F145" i="4"/>
  <c r="G160" i="4"/>
  <c r="F160" i="4"/>
  <c r="G154" i="4"/>
  <c r="F154" i="4"/>
  <c r="G157" i="4"/>
  <c r="F157" i="4"/>
  <c r="G147" i="4"/>
  <c r="F147" i="4"/>
  <c r="G162" i="4"/>
  <c r="F162" i="4"/>
  <c r="G161" i="4"/>
  <c r="F161" i="4"/>
  <c r="G150" i="4"/>
  <c r="F150" i="4"/>
  <c r="G128" i="4"/>
  <c r="F128" i="4"/>
  <c r="G127" i="4"/>
  <c r="F127" i="4"/>
  <c r="G129" i="4"/>
  <c r="F129" i="4"/>
  <c r="G125" i="4"/>
  <c r="F125" i="4"/>
  <c r="G133" i="4"/>
  <c r="F133" i="4"/>
  <c r="G137" i="4"/>
  <c r="F137" i="4"/>
  <c r="G130" i="4"/>
  <c r="F130" i="4"/>
  <c r="G121" i="4"/>
  <c r="F121" i="4"/>
  <c r="G132" i="4"/>
  <c r="F132" i="4"/>
  <c r="G135" i="4"/>
  <c r="F135" i="4"/>
  <c r="G131" i="4"/>
  <c r="F131" i="4"/>
  <c r="G120" i="4"/>
  <c r="F120" i="4"/>
  <c r="G118" i="4"/>
  <c r="F118" i="4"/>
  <c r="G117" i="4"/>
  <c r="F117" i="4"/>
  <c r="G122" i="4"/>
  <c r="F122" i="4"/>
  <c r="G119" i="4"/>
  <c r="F119" i="4"/>
  <c r="G126" i="4"/>
  <c r="F126" i="4"/>
  <c r="G124" i="4"/>
  <c r="F124" i="4"/>
  <c r="G123" i="4"/>
  <c r="F123" i="4"/>
  <c r="G134" i="4"/>
  <c r="F134" i="4"/>
  <c r="G116" i="4"/>
  <c r="F116" i="4"/>
  <c r="G136" i="4"/>
  <c r="F136" i="4"/>
  <c r="G103" i="4"/>
  <c r="F103" i="4"/>
  <c r="G98" i="4"/>
  <c r="F98" i="4"/>
  <c r="G96" i="4"/>
  <c r="F96" i="4"/>
  <c r="G88" i="4"/>
  <c r="F88" i="4"/>
  <c r="G94" i="4"/>
  <c r="F94" i="4"/>
  <c r="G97" i="4"/>
  <c r="F97" i="4"/>
  <c r="G92" i="4"/>
  <c r="F92" i="4"/>
  <c r="G106" i="4"/>
  <c r="F106" i="4"/>
  <c r="G95" i="4"/>
  <c r="F95" i="4"/>
  <c r="G105" i="4"/>
  <c r="F105" i="4"/>
  <c r="G102" i="4"/>
  <c r="F102" i="4"/>
  <c r="G90" i="4"/>
  <c r="F90" i="4"/>
  <c r="G93" i="4"/>
  <c r="F93" i="4"/>
  <c r="G91" i="4"/>
  <c r="F91" i="4"/>
  <c r="G89" i="4"/>
  <c r="F89" i="4"/>
  <c r="G110" i="4"/>
  <c r="F110" i="4"/>
  <c r="G111" i="4"/>
  <c r="F111" i="4"/>
  <c r="G109" i="4"/>
  <c r="F109" i="4"/>
  <c r="G112" i="4"/>
  <c r="F112" i="4"/>
  <c r="G104" i="4"/>
  <c r="F104" i="4"/>
  <c r="G108" i="4"/>
  <c r="F108" i="4"/>
  <c r="G101" i="4"/>
  <c r="F101" i="4"/>
  <c r="G100" i="4"/>
  <c r="F100" i="4"/>
  <c r="G107" i="4"/>
  <c r="F107" i="4"/>
  <c r="G99" i="4"/>
  <c r="F99" i="4"/>
  <c r="G76" i="4"/>
  <c r="F76" i="4"/>
  <c r="G64" i="4"/>
  <c r="F64" i="4"/>
  <c r="G72" i="4"/>
  <c r="F72" i="4"/>
  <c r="G77" i="4"/>
  <c r="F77" i="4"/>
  <c r="G63" i="4"/>
  <c r="F63" i="4"/>
  <c r="G78" i="4"/>
  <c r="F78" i="4"/>
  <c r="G74" i="4"/>
  <c r="F74" i="4"/>
  <c r="G75" i="4"/>
  <c r="F75" i="4"/>
  <c r="G68" i="4"/>
  <c r="F68" i="4"/>
  <c r="G62" i="4"/>
  <c r="F62" i="4"/>
  <c r="G71" i="4"/>
  <c r="F71" i="4"/>
  <c r="G84" i="4"/>
  <c r="F84" i="4"/>
  <c r="G70" i="4"/>
  <c r="F70" i="4"/>
  <c r="G73" i="4"/>
  <c r="F73" i="4"/>
  <c r="G81" i="4"/>
  <c r="F81" i="4"/>
  <c r="G83" i="4"/>
  <c r="F83" i="4"/>
  <c r="G67" i="4"/>
  <c r="F67" i="4"/>
  <c r="G61" i="4"/>
  <c r="F61" i="4"/>
  <c r="G66" i="4"/>
  <c r="F66" i="4"/>
  <c r="G69" i="4"/>
  <c r="F69" i="4"/>
  <c r="G65" i="4"/>
  <c r="F65" i="4"/>
  <c r="G79" i="4"/>
  <c r="F79" i="4"/>
  <c r="G80" i="4"/>
  <c r="F80" i="4"/>
  <c r="G82" i="4"/>
  <c r="F82" i="4"/>
  <c r="G37" i="4"/>
  <c r="F37" i="4"/>
  <c r="G35" i="4"/>
  <c r="F35" i="4"/>
  <c r="G34" i="4"/>
  <c r="F34" i="4"/>
  <c r="G57" i="4"/>
  <c r="F57" i="4"/>
  <c r="G55" i="4"/>
  <c r="F55" i="4"/>
  <c r="G47" i="4"/>
  <c r="F47" i="4"/>
  <c r="G46" i="4"/>
  <c r="F46" i="4"/>
  <c r="G51" i="4"/>
  <c r="F51" i="4"/>
  <c r="G43" i="4"/>
  <c r="F43" i="4"/>
  <c r="G50" i="4"/>
  <c r="F50" i="4"/>
  <c r="G49" i="4"/>
  <c r="F49" i="4"/>
  <c r="G48" i="4"/>
  <c r="F48" i="4"/>
  <c r="G42" i="4"/>
  <c r="F42" i="4"/>
  <c r="G40" i="4"/>
  <c r="F40" i="4"/>
  <c r="G39" i="4"/>
  <c r="F39" i="4"/>
  <c r="G33" i="4"/>
  <c r="F33" i="4"/>
  <c r="G32" i="4"/>
  <c r="F32" i="4"/>
  <c r="G36" i="4"/>
  <c r="F36" i="4"/>
  <c r="G54" i="4"/>
  <c r="F54" i="4"/>
  <c r="G53" i="4"/>
  <c r="F53" i="4"/>
  <c r="G52" i="4"/>
  <c r="F52" i="4"/>
  <c r="G56" i="4"/>
  <c r="F56" i="4"/>
  <c r="G38" i="4"/>
  <c r="F38" i="4"/>
  <c r="G44" i="4"/>
  <c r="F44" i="4"/>
  <c r="G31" i="4"/>
  <c r="F31" i="4"/>
  <c r="G41" i="4"/>
  <c r="F41" i="4"/>
  <c r="G7" i="4"/>
  <c r="F7" i="4"/>
  <c r="G5" i="4"/>
  <c r="F5" i="4"/>
  <c r="G11" i="4"/>
  <c r="F11" i="4"/>
  <c r="G9" i="4"/>
  <c r="F9" i="4"/>
  <c r="G6" i="4"/>
  <c r="F6" i="4"/>
  <c r="G15" i="4"/>
  <c r="F15" i="4"/>
  <c r="G14" i="4"/>
  <c r="F14" i="4"/>
  <c r="G27" i="4"/>
  <c r="F27" i="4"/>
  <c r="G26" i="4"/>
  <c r="F26" i="4"/>
  <c r="G25" i="4"/>
  <c r="F25" i="4"/>
  <c r="G24" i="4"/>
  <c r="F24" i="4"/>
  <c r="G16" i="4"/>
  <c r="F16" i="4"/>
  <c r="G13" i="4"/>
  <c r="F13" i="4"/>
  <c r="G10" i="4"/>
  <c r="F10" i="4"/>
  <c r="G21" i="4"/>
  <c r="F21" i="4"/>
  <c r="G19" i="4"/>
  <c r="F19" i="4"/>
  <c r="G17" i="4"/>
  <c r="F17" i="4"/>
  <c r="G23" i="4"/>
  <c r="F23" i="4"/>
  <c r="G20" i="4"/>
  <c r="F20" i="4"/>
  <c r="G12" i="4"/>
  <c r="F12" i="4"/>
  <c r="G22" i="4"/>
  <c r="F22" i="4"/>
  <c r="G18" i="4"/>
  <c r="F18" i="4"/>
  <c r="G8" i="4"/>
  <c r="F8" i="4"/>
  <c r="G4" i="4"/>
  <c r="F4" i="4"/>
  <c r="G3" i="4"/>
  <c r="F3" i="4"/>
  <c r="G228" i="2"/>
  <c r="F228" i="2"/>
  <c r="G232" i="2"/>
  <c r="F232" i="2"/>
  <c r="G229" i="2"/>
  <c r="F229" i="2"/>
  <c r="G238" i="2"/>
  <c r="F238" i="2"/>
  <c r="G242" i="2"/>
  <c r="F242" i="2"/>
  <c r="G240" i="2"/>
  <c r="F240" i="2"/>
  <c r="G230" i="2"/>
  <c r="F230" i="2"/>
  <c r="G234" i="2"/>
  <c r="F234" i="2"/>
  <c r="G247" i="2"/>
  <c r="F247" i="2"/>
  <c r="G235" i="2"/>
  <c r="F235" i="2"/>
  <c r="G246" i="2"/>
  <c r="F246" i="2"/>
  <c r="G227" i="2"/>
  <c r="F227" i="2"/>
  <c r="G231" i="2"/>
  <c r="F231" i="2"/>
  <c r="G245" i="2"/>
  <c r="F245" i="2"/>
  <c r="G244" i="2"/>
  <c r="F244" i="2"/>
  <c r="G241" i="2"/>
  <c r="F241" i="2"/>
  <c r="E241" i="2" s="1"/>
  <c r="G236" i="2"/>
  <c r="F236" i="2"/>
  <c r="G233" i="2"/>
  <c r="F233" i="2"/>
  <c r="G243" i="2"/>
  <c r="F243" i="2"/>
  <c r="G239" i="2"/>
  <c r="F239" i="2"/>
  <c r="E239" i="2" s="1"/>
  <c r="G237" i="2"/>
  <c r="F237" i="2"/>
  <c r="G211" i="2"/>
  <c r="F211" i="2"/>
  <c r="E211" i="2" s="1"/>
  <c r="G212" i="2"/>
  <c r="F212" i="2"/>
  <c r="G216" i="2"/>
  <c r="F216" i="2"/>
  <c r="G205" i="2"/>
  <c r="F205" i="2"/>
  <c r="G208" i="2"/>
  <c r="F208" i="2"/>
  <c r="G220" i="2"/>
  <c r="F220" i="2"/>
  <c r="G217" i="2"/>
  <c r="F217" i="2"/>
  <c r="E217" i="2" s="1"/>
  <c r="G202" i="2"/>
  <c r="F202" i="2"/>
  <c r="G214" i="2"/>
  <c r="F214" i="2"/>
  <c r="E214" i="2" s="1"/>
  <c r="G203" i="2"/>
  <c r="F203" i="2"/>
  <c r="G201" i="2"/>
  <c r="F201" i="2"/>
  <c r="G222" i="2"/>
  <c r="F222" i="2"/>
  <c r="G215" i="2"/>
  <c r="F215" i="2"/>
  <c r="G221" i="2"/>
  <c r="F221" i="2"/>
  <c r="G219" i="2"/>
  <c r="F219" i="2"/>
  <c r="G218" i="2"/>
  <c r="F218" i="2"/>
  <c r="G210" i="2"/>
  <c r="F210" i="2"/>
  <c r="G209" i="2"/>
  <c r="F209" i="2"/>
  <c r="G191" i="2"/>
  <c r="F191" i="2"/>
  <c r="G186" i="2"/>
  <c r="F186" i="2"/>
  <c r="G169" i="2"/>
  <c r="F169" i="2"/>
  <c r="G195" i="2"/>
  <c r="F195" i="2"/>
  <c r="G183" i="2"/>
  <c r="F183" i="2"/>
  <c r="E183" i="2" s="1"/>
  <c r="G167" i="2"/>
  <c r="F167" i="2"/>
  <c r="G185" i="2"/>
  <c r="F185" i="2"/>
  <c r="G175" i="2"/>
  <c r="F175" i="2"/>
  <c r="G190" i="2"/>
  <c r="F190" i="2"/>
  <c r="G189" i="2"/>
  <c r="F189" i="2"/>
  <c r="G188" i="2"/>
  <c r="F188" i="2"/>
  <c r="G173" i="2"/>
  <c r="F173" i="2"/>
  <c r="G196" i="2"/>
  <c r="F196" i="2"/>
  <c r="G176" i="2"/>
  <c r="F176" i="2"/>
  <c r="G180" i="2"/>
  <c r="F180" i="2"/>
  <c r="G168" i="2"/>
  <c r="F168" i="2"/>
  <c r="G178" i="2"/>
  <c r="F178" i="2"/>
  <c r="G177" i="2"/>
  <c r="F177" i="2"/>
  <c r="G172" i="2"/>
  <c r="F172" i="2"/>
  <c r="G181" i="2"/>
  <c r="F181" i="2"/>
  <c r="G193" i="2"/>
  <c r="F193" i="2"/>
  <c r="G171" i="2"/>
  <c r="F171" i="2"/>
  <c r="G182" i="2"/>
  <c r="F182" i="2"/>
  <c r="G194" i="2"/>
  <c r="F194" i="2"/>
  <c r="G192" i="2"/>
  <c r="F192" i="2"/>
  <c r="E192" i="2" s="1"/>
  <c r="G170" i="2"/>
  <c r="F170" i="2"/>
  <c r="G174" i="2"/>
  <c r="F174" i="2"/>
  <c r="G187" i="2"/>
  <c r="F187" i="2"/>
  <c r="G179" i="2"/>
  <c r="F179" i="2"/>
  <c r="E179" i="2" s="1"/>
  <c r="G184" i="2"/>
  <c r="F184" i="2"/>
  <c r="G158" i="2"/>
  <c r="F158" i="2"/>
  <c r="G153" i="2"/>
  <c r="F153" i="2"/>
  <c r="G157" i="2"/>
  <c r="F157" i="2"/>
  <c r="G139" i="2"/>
  <c r="F139" i="2"/>
  <c r="G138" i="2"/>
  <c r="F138" i="2"/>
  <c r="E138" i="2" s="1"/>
  <c r="G136" i="2"/>
  <c r="F136" i="2"/>
  <c r="G140" i="2"/>
  <c r="F140" i="2"/>
  <c r="G151" i="2"/>
  <c r="F151" i="2"/>
  <c r="G144" i="2"/>
  <c r="F144" i="2"/>
  <c r="E144" i="2" s="1"/>
  <c r="G152" i="2"/>
  <c r="F152" i="2"/>
  <c r="G163" i="2"/>
  <c r="F163" i="2"/>
  <c r="G150" i="2"/>
  <c r="F150" i="2"/>
  <c r="G160" i="2"/>
  <c r="F160" i="2"/>
  <c r="G137" i="2"/>
  <c r="F137" i="2"/>
  <c r="G156" i="2"/>
  <c r="F156" i="2"/>
  <c r="G154" i="2"/>
  <c r="F154" i="2"/>
  <c r="G146" i="2"/>
  <c r="F146" i="2"/>
  <c r="G145" i="2"/>
  <c r="F145" i="2"/>
  <c r="G155" i="2"/>
  <c r="F155" i="2"/>
  <c r="G149" i="2"/>
  <c r="F149" i="2"/>
  <c r="G162" i="2"/>
  <c r="F162" i="2"/>
  <c r="G142" i="2"/>
  <c r="F142" i="2"/>
  <c r="G161" i="2"/>
  <c r="F161" i="2"/>
  <c r="G141" i="2"/>
  <c r="F141" i="2"/>
  <c r="G143" i="2"/>
  <c r="F143" i="2"/>
  <c r="G147" i="2"/>
  <c r="F147" i="2"/>
  <c r="G159" i="2"/>
  <c r="F159" i="2"/>
  <c r="G148" i="2"/>
  <c r="F148" i="2"/>
  <c r="G132" i="2"/>
  <c r="F132" i="2"/>
  <c r="G124" i="2"/>
  <c r="F124" i="2"/>
  <c r="G116" i="2"/>
  <c r="F116" i="2"/>
  <c r="G127" i="2"/>
  <c r="F127" i="2"/>
  <c r="G115" i="2"/>
  <c r="F115" i="2"/>
  <c r="G110" i="2"/>
  <c r="F110" i="2"/>
  <c r="G114" i="2"/>
  <c r="F114" i="2"/>
  <c r="G128" i="2"/>
  <c r="F128" i="2"/>
  <c r="G126" i="2"/>
  <c r="F126" i="2"/>
  <c r="G131" i="2"/>
  <c r="F131" i="2"/>
  <c r="G111" i="2"/>
  <c r="F111" i="2"/>
  <c r="G113" i="2"/>
  <c r="F113" i="2"/>
  <c r="G117" i="2"/>
  <c r="F117" i="2"/>
  <c r="G123" i="2"/>
  <c r="F123" i="2"/>
  <c r="G112" i="2"/>
  <c r="F112" i="2"/>
  <c r="G130" i="2"/>
  <c r="F130" i="2"/>
  <c r="G109" i="2"/>
  <c r="F109" i="2"/>
  <c r="G122" i="2"/>
  <c r="F122" i="2"/>
  <c r="G105" i="2"/>
  <c r="F105" i="2"/>
  <c r="G125" i="2"/>
  <c r="F125" i="2"/>
  <c r="G129" i="2"/>
  <c r="F129" i="2"/>
  <c r="G120" i="2"/>
  <c r="F120" i="2"/>
  <c r="G108" i="2"/>
  <c r="F108" i="2"/>
  <c r="G119" i="2"/>
  <c r="F119" i="2"/>
  <c r="G107" i="2"/>
  <c r="F107" i="2"/>
  <c r="G106" i="2"/>
  <c r="F106" i="2"/>
  <c r="G118" i="2"/>
  <c r="F118" i="2"/>
  <c r="G121" i="2"/>
  <c r="F121" i="2"/>
  <c r="G95" i="2"/>
  <c r="F95" i="2"/>
  <c r="G94" i="2"/>
  <c r="F94" i="2"/>
  <c r="G92" i="2"/>
  <c r="F92" i="2"/>
  <c r="G78" i="2"/>
  <c r="F78" i="2"/>
  <c r="G101" i="2"/>
  <c r="F101" i="2"/>
  <c r="G91" i="2"/>
  <c r="F91" i="2"/>
  <c r="G100" i="2"/>
  <c r="F100" i="2"/>
  <c r="G98" i="2"/>
  <c r="F98" i="2"/>
  <c r="G85" i="2"/>
  <c r="F85" i="2"/>
  <c r="G84" i="2"/>
  <c r="F84" i="2"/>
  <c r="G93" i="2"/>
  <c r="F93" i="2"/>
  <c r="G81" i="2"/>
  <c r="F81" i="2"/>
  <c r="G83" i="2"/>
  <c r="F83" i="2"/>
  <c r="G97" i="2"/>
  <c r="F97" i="2"/>
  <c r="E97" i="2" s="1"/>
  <c r="G77" i="2"/>
  <c r="F77" i="2"/>
  <c r="G89" i="2"/>
  <c r="F89" i="2"/>
  <c r="G86" i="2"/>
  <c r="F86" i="2"/>
  <c r="G99" i="2"/>
  <c r="F99" i="2"/>
  <c r="G96" i="2"/>
  <c r="F96" i="2"/>
  <c r="G80" i="2"/>
  <c r="F80" i="2"/>
  <c r="G82" i="2"/>
  <c r="F82" i="2"/>
  <c r="G74" i="2"/>
  <c r="F74" i="2"/>
  <c r="G72" i="2"/>
  <c r="F72" i="2"/>
  <c r="G87" i="2"/>
  <c r="F87" i="2"/>
  <c r="G90" i="2"/>
  <c r="F90" i="2"/>
  <c r="G75" i="2"/>
  <c r="F75" i="2"/>
  <c r="G79" i="2"/>
  <c r="F79" i="2"/>
  <c r="G88" i="2"/>
  <c r="F88" i="2"/>
  <c r="G76" i="2"/>
  <c r="F76" i="2"/>
  <c r="G73" i="2"/>
  <c r="F73" i="2"/>
  <c r="G56" i="2"/>
  <c r="F56" i="2"/>
  <c r="G57" i="2"/>
  <c r="F57" i="2"/>
  <c r="G63" i="2"/>
  <c r="F63" i="2"/>
  <c r="G61" i="2"/>
  <c r="F61" i="2"/>
  <c r="E61" i="2" s="1"/>
  <c r="G68" i="2"/>
  <c r="F68" i="2"/>
  <c r="G62" i="2"/>
  <c r="F62" i="2"/>
  <c r="E62" i="2" s="1"/>
  <c r="G51" i="2"/>
  <c r="F51" i="2"/>
  <c r="E51" i="2" s="1"/>
  <c r="G65" i="2"/>
  <c r="F65" i="2"/>
  <c r="G36" i="2"/>
  <c r="F36" i="2"/>
  <c r="G44" i="2"/>
  <c r="F44" i="2"/>
  <c r="G50" i="2"/>
  <c r="F50" i="2"/>
  <c r="E50" i="2" s="1"/>
  <c r="G41" i="2"/>
  <c r="F41" i="2"/>
  <c r="G60" i="2"/>
  <c r="F60" i="2"/>
  <c r="G38" i="2"/>
  <c r="F38" i="2"/>
  <c r="E38" i="2" s="1"/>
  <c r="G39" i="2"/>
  <c r="F39" i="2"/>
  <c r="G49" i="2"/>
  <c r="F49" i="2"/>
  <c r="G40" i="2"/>
  <c r="F40" i="2"/>
  <c r="E40" i="2" s="1"/>
  <c r="G42" i="2"/>
  <c r="F42" i="2"/>
  <c r="G55" i="2"/>
  <c r="F55" i="2"/>
  <c r="G54" i="2"/>
  <c r="F54" i="2"/>
  <c r="G47" i="2"/>
  <c r="F47" i="2"/>
  <c r="G52" i="2"/>
  <c r="F52" i="2"/>
  <c r="G58" i="2"/>
  <c r="F58" i="2"/>
  <c r="G59" i="2"/>
  <c r="F59" i="2"/>
  <c r="G46" i="2"/>
  <c r="F46" i="2"/>
  <c r="G67" i="2"/>
  <c r="F67" i="2"/>
  <c r="G37" i="2"/>
  <c r="F37" i="2"/>
  <c r="G48" i="2"/>
  <c r="F48" i="2"/>
  <c r="G66" i="2"/>
  <c r="F66" i="2"/>
  <c r="E66" i="2" s="1"/>
  <c r="G43" i="2"/>
  <c r="F43" i="2"/>
  <c r="E43" i="2" s="1"/>
  <c r="G53" i="2"/>
  <c r="F53" i="2"/>
  <c r="G45" i="2"/>
  <c r="F45" i="2"/>
  <c r="G64" i="2"/>
  <c r="F64" i="2"/>
  <c r="G20" i="2"/>
  <c r="F20" i="2"/>
  <c r="G23" i="2"/>
  <c r="F23" i="2"/>
  <c r="G18" i="2"/>
  <c r="F18" i="2"/>
  <c r="G11" i="2"/>
  <c r="F11" i="2"/>
  <c r="G28" i="2"/>
  <c r="F28" i="2"/>
  <c r="G13" i="2"/>
  <c r="F13" i="2"/>
  <c r="G14" i="2"/>
  <c r="F14" i="2"/>
  <c r="G10" i="2"/>
  <c r="F10" i="2"/>
  <c r="G7" i="2"/>
  <c r="F7" i="2"/>
  <c r="G3" i="2"/>
  <c r="F3" i="2"/>
  <c r="E3" i="2" s="1"/>
  <c r="G9" i="2"/>
  <c r="F9" i="2"/>
  <c r="G12" i="2"/>
  <c r="F12" i="2"/>
  <c r="E12" i="2" s="1"/>
  <c r="G16" i="2"/>
  <c r="F16" i="2"/>
  <c r="G27" i="2"/>
  <c r="F27" i="2"/>
  <c r="G8" i="2"/>
  <c r="F8" i="2"/>
  <c r="G26" i="2"/>
  <c r="F26" i="2"/>
  <c r="G6" i="2"/>
  <c r="F6" i="2"/>
  <c r="G19" i="2"/>
  <c r="F19" i="2"/>
  <c r="G15" i="2"/>
  <c r="F15" i="2"/>
  <c r="G5" i="2"/>
  <c r="F5" i="2"/>
  <c r="G22" i="2"/>
  <c r="F22" i="2"/>
  <c r="G4" i="2"/>
  <c r="F4" i="2"/>
  <c r="G21" i="2"/>
  <c r="F21" i="2"/>
  <c r="G17" i="2"/>
  <c r="F17" i="2"/>
  <c r="E17" i="2" s="1"/>
  <c r="G25" i="2"/>
  <c r="F25" i="2"/>
  <c r="G24" i="2"/>
  <c r="F24" i="2"/>
  <c r="G29" i="2"/>
  <c r="F29" i="2"/>
  <c r="E164" i="4" l="1"/>
  <c r="E91" i="4"/>
  <c r="E97" i="4"/>
  <c r="E134" i="4"/>
  <c r="E117" i="4"/>
  <c r="E137" i="4"/>
  <c r="E144" i="4"/>
  <c r="E165" i="4"/>
  <c r="E151" i="4"/>
  <c r="E146" i="4"/>
  <c r="E152" i="4"/>
  <c r="E143" i="4"/>
  <c r="E153" i="4"/>
  <c r="E162" i="4"/>
  <c r="E157" i="4"/>
  <c r="E158" i="4"/>
  <c r="E159" i="4"/>
  <c r="E142" i="4"/>
  <c r="E111" i="4"/>
  <c r="E102" i="4"/>
  <c r="E95" i="4"/>
  <c r="E92" i="4"/>
  <c r="E94" i="4"/>
  <c r="E103" i="4"/>
  <c r="E161" i="4"/>
  <c r="E147" i="4"/>
  <c r="E154" i="4"/>
  <c r="E123" i="4"/>
  <c r="E126" i="4"/>
  <c r="E122" i="4"/>
  <c r="E118" i="4"/>
  <c r="E131" i="4"/>
  <c r="E133" i="4"/>
  <c r="E129" i="4"/>
  <c r="E128" i="4"/>
  <c r="E18" i="4"/>
  <c r="E57" i="4"/>
  <c r="E61" i="4"/>
  <c r="E83" i="4"/>
  <c r="E78" i="4"/>
  <c r="E64" i="4"/>
  <c r="E99" i="4"/>
  <c r="E3" i="4"/>
  <c r="E14" i="4"/>
  <c r="E11" i="4"/>
  <c r="E43" i="4"/>
  <c r="E12" i="4"/>
  <c r="E136" i="4"/>
  <c r="E96" i="4"/>
  <c r="E48" i="4"/>
  <c r="E37" i="4"/>
  <c r="E80" i="4"/>
  <c r="E65" i="4"/>
  <c r="E68" i="4"/>
  <c r="E8" i="4"/>
  <c r="E121" i="4"/>
  <c r="E23" i="4"/>
  <c r="E15" i="4"/>
  <c r="E53" i="4"/>
  <c r="E33" i="4"/>
  <c r="E110" i="4"/>
  <c r="E75" i="4"/>
  <c r="E79" i="4"/>
  <c r="E63" i="4"/>
  <c r="E106" i="4"/>
  <c r="E127" i="4"/>
  <c r="E73" i="4"/>
  <c r="E84" i="4"/>
  <c r="E62" i="4"/>
  <c r="E145" i="4"/>
  <c r="E125" i="4"/>
  <c r="E150" i="4"/>
  <c r="E5" i="4"/>
  <c r="E67" i="4"/>
  <c r="E81" i="4"/>
  <c r="E70" i="4"/>
  <c r="E71" i="4"/>
  <c r="E76" i="4"/>
  <c r="E107" i="4"/>
  <c r="E101" i="4"/>
  <c r="E104" i="4"/>
  <c r="E109" i="4"/>
  <c r="E93" i="4"/>
  <c r="E119" i="4"/>
  <c r="E156" i="4"/>
  <c r="E31" i="4"/>
  <c r="E32" i="4"/>
  <c r="E47" i="4"/>
  <c r="E45" i="4"/>
  <c r="E50" i="4"/>
  <c r="E41" i="4"/>
  <c r="E42" i="4"/>
  <c r="E51" i="4"/>
  <c r="E34" i="4"/>
  <c r="E69" i="4"/>
  <c r="E100" i="4"/>
  <c r="E108" i="4"/>
  <c r="E112" i="4"/>
  <c r="E88" i="4"/>
  <c r="E98" i="4"/>
  <c r="E120" i="4"/>
  <c r="E135" i="4"/>
  <c r="E160" i="4"/>
  <c r="E155" i="4"/>
  <c r="E163" i="4"/>
  <c r="E149" i="4"/>
  <c r="E19" i="4"/>
  <c r="E16" i="4"/>
  <c r="E25" i="4"/>
  <c r="E27" i="4"/>
  <c r="E56" i="4"/>
  <c r="E39" i="4"/>
  <c r="E46" i="4"/>
  <c r="E132" i="4"/>
  <c r="E141" i="4"/>
  <c r="E40" i="4"/>
  <c r="E20" i="4"/>
  <c r="E21" i="4"/>
  <c r="E13" i="4"/>
  <c r="E24" i="4"/>
  <c r="E26" i="4"/>
  <c r="E38" i="4"/>
  <c r="E52" i="4"/>
  <c r="E36" i="4"/>
  <c r="E55" i="4"/>
  <c r="E35" i="4"/>
  <c r="E82" i="4"/>
  <c r="E77" i="4"/>
  <c r="E89" i="4"/>
  <c r="E105" i="4"/>
  <c r="E116" i="4"/>
  <c r="E124" i="4"/>
  <c r="E130" i="4"/>
  <c r="E148" i="4"/>
  <c r="E9" i="4"/>
  <c r="E4" i="4"/>
  <c r="E10" i="4"/>
  <c r="E6" i="4"/>
  <c r="E3" i="6"/>
  <c r="E16" i="6"/>
  <c r="E136" i="2"/>
  <c r="E139" i="2"/>
  <c r="E194" i="2"/>
  <c r="E171" i="2"/>
  <c r="E209" i="2"/>
  <c r="E222" i="2"/>
  <c r="E202" i="2"/>
  <c r="E205" i="2"/>
  <c r="E237" i="2"/>
  <c r="E243" i="2"/>
  <c r="E230" i="2"/>
  <c r="E242" i="2"/>
  <c r="E223" i="2"/>
  <c r="E200" i="2"/>
  <c r="E84" i="2"/>
  <c r="E90" i="2"/>
  <c r="E85" i="2"/>
  <c r="E116" i="2"/>
  <c r="E143" i="2"/>
  <c r="E161" i="2"/>
  <c r="E162" i="2"/>
  <c r="E155" i="2"/>
  <c r="E245" i="2"/>
  <c r="E120" i="2"/>
  <c r="E181" i="2"/>
  <c r="E37" i="2"/>
  <c r="E57" i="2"/>
  <c r="E4" i="2"/>
  <c r="E25" i="2"/>
  <c r="E21" i="2"/>
  <c r="E7" i="2"/>
  <c r="E14" i="6"/>
  <c r="E6" i="6"/>
  <c r="E24" i="6"/>
  <c r="E32" i="6"/>
  <c r="E33" i="6"/>
  <c r="E12" i="6"/>
  <c r="E31" i="6"/>
  <c r="E21" i="6"/>
  <c r="E5" i="6"/>
  <c r="E25" i="6"/>
  <c r="E29" i="6"/>
  <c r="E10" i="6"/>
  <c r="E11" i="6"/>
  <c r="E15" i="6"/>
  <c r="E27" i="6"/>
  <c r="E35" i="6"/>
  <c r="E39" i="2"/>
  <c r="E60" i="2"/>
  <c r="E81" i="2"/>
  <c r="E131" i="2"/>
  <c r="E128" i="2"/>
  <c r="E124" i="2"/>
  <c r="E148" i="2"/>
  <c r="E147" i="2"/>
  <c r="E142" i="2"/>
  <c r="E145" i="2"/>
  <c r="E137" i="2"/>
  <c r="E140" i="2"/>
  <c r="E157" i="2"/>
  <c r="E158" i="2"/>
  <c r="E178" i="2"/>
  <c r="E180" i="2"/>
  <c r="E212" i="2"/>
  <c r="E246" i="2"/>
  <c r="E28" i="2"/>
  <c r="E18" i="2"/>
  <c r="E45" i="2"/>
  <c r="E46" i="2"/>
  <c r="E75" i="2"/>
  <c r="E74" i="2"/>
  <c r="E89" i="2"/>
  <c r="E101" i="2"/>
  <c r="E92" i="2"/>
  <c r="E105" i="2"/>
  <c r="E109" i="2"/>
  <c r="E126" i="2"/>
  <c r="E146" i="2"/>
  <c r="E156" i="2"/>
  <c r="E163" i="2"/>
  <c r="E168" i="2"/>
  <c r="E210" i="2"/>
  <c r="E235" i="2"/>
  <c r="E44" i="2"/>
  <c r="E196" i="2"/>
  <c r="E190" i="2"/>
  <c r="E208" i="2"/>
  <c r="E5" i="2"/>
  <c r="E19" i="2"/>
  <c r="E26" i="2"/>
  <c r="E27" i="2"/>
  <c r="E20" i="2"/>
  <c r="E58" i="2"/>
  <c r="E47" i="2"/>
  <c r="E55" i="2"/>
  <c r="E73" i="2"/>
  <c r="E88" i="2"/>
  <c r="E80" i="2"/>
  <c r="E99" i="2"/>
  <c r="E95" i="2"/>
  <c r="E115" i="2"/>
  <c r="E186" i="2"/>
  <c r="E221" i="2"/>
  <c r="E229" i="2"/>
  <c r="E228" i="2"/>
  <c r="E24" i="2"/>
  <c r="E110" i="2"/>
  <c r="E187" i="2"/>
  <c r="E185" i="2"/>
  <c r="E6" i="2"/>
  <c r="E16" i="2"/>
  <c r="E13" i="2"/>
  <c r="E64" i="2"/>
  <c r="E67" i="2"/>
  <c r="E59" i="2"/>
  <c r="E42" i="2"/>
  <c r="E76" i="2"/>
  <c r="E82" i="2"/>
  <c r="E86" i="2"/>
  <c r="E77" i="2"/>
  <c r="E91" i="2"/>
  <c r="E119" i="2"/>
  <c r="E122" i="2"/>
  <c r="E130" i="2"/>
  <c r="E123" i="2"/>
  <c r="E113" i="2"/>
  <c r="E152" i="2"/>
  <c r="E172" i="2"/>
  <c r="E169" i="2"/>
  <c r="E236" i="2"/>
  <c r="E240" i="2"/>
  <c r="E238" i="2"/>
  <c r="E213" i="2"/>
  <c r="E207" i="2"/>
  <c r="E29" i="2"/>
  <c r="E8" i="2"/>
  <c r="E14" i="2"/>
  <c r="E11" i="2"/>
  <c r="E23" i="2"/>
  <c r="E52" i="2"/>
  <c r="E54" i="2"/>
  <c r="E36" i="2"/>
  <c r="E87" i="2"/>
  <c r="E96" i="2"/>
  <c r="E100" i="2"/>
  <c r="E78" i="2"/>
  <c r="E94" i="2"/>
  <c r="E114" i="2"/>
  <c r="E159" i="2"/>
  <c r="E149" i="2"/>
  <c r="E150" i="2"/>
  <c r="E153" i="2"/>
  <c r="E174" i="2"/>
  <c r="E173" i="2"/>
  <c r="E189" i="2"/>
  <c r="E175" i="2"/>
  <c r="E167" i="2"/>
  <c r="E220" i="2"/>
  <c r="E227" i="2"/>
  <c r="E247" i="2"/>
  <c r="E232" i="2"/>
  <c r="E204" i="2"/>
  <c r="E22" i="2"/>
  <c r="E15" i="2"/>
  <c r="E10" i="2"/>
  <c r="E53" i="2"/>
  <c r="E49" i="2"/>
  <c r="E65" i="2"/>
  <c r="E68" i="2"/>
  <c r="E63" i="2"/>
  <c r="E56" i="2"/>
  <c r="E72" i="2"/>
  <c r="E83" i="2"/>
  <c r="E98" i="2"/>
  <c r="E112" i="2"/>
  <c r="E117" i="2"/>
  <c r="E111" i="2"/>
  <c r="E160" i="2"/>
  <c r="E151" i="2"/>
  <c r="E170" i="2"/>
  <c r="E182" i="2"/>
  <c r="E193" i="2"/>
  <c r="E188" i="2"/>
  <c r="E195" i="2"/>
  <c r="E219" i="2"/>
  <c r="E215" i="2"/>
  <c r="E203" i="2"/>
  <c r="E233" i="2"/>
  <c r="E244" i="2"/>
  <c r="E231" i="2"/>
  <c r="E206" i="2"/>
  <c r="E9" i="2"/>
  <c r="E48" i="2"/>
  <c r="E41" i="2"/>
  <c r="E108" i="2"/>
  <c r="E132" i="2"/>
  <c r="E141" i="2"/>
  <c r="E177" i="2"/>
  <c r="E218" i="2"/>
  <c r="E201" i="2"/>
  <c r="E22" i="4"/>
  <c r="E44" i="4"/>
  <c r="E54" i="4"/>
  <c r="E74" i="4"/>
  <c r="E79" i="2"/>
  <c r="E93" i="2"/>
  <c r="E125" i="2"/>
  <c r="E127" i="2"/>
  <c r="E154" i="2"/>
  <c r="E184" i="2"/>
  <c r="E176" i="2"/>
  <c r="E191" i="2"/>
  <c r="E216" i="2"/>
  <c r="E234" i="2"/>
  <c r="E17" i="4"/>
  <c r="E7" i="4"/>
  <c r="E49" i="4"/>
  <c r="E66" i="4"/>
  <c r="E72" i="4"/>
  <c r="E90" i="4"/>
  <c r="E19" i="6"/>
  <c r="E1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>======
ID#AAABSQ36aXI
Adrian Soh    (2024-07-21 01:35:43)
Total Number of Wins</t>
        </r>
      </text>
    </comment>
    <comment ref="G2" authorId="0" shapeId="0" xr:uid="{00000000-0006-0000-0100-00000D000000}">
      <text>
        <r>
          <rPr>
            <sz val="10"/>
            <color rgb="FF000000"/>
            <rFont val="Arial"/>
            <family val="2"/>
            <scheme val="minor"/>
          </rPr>
          <t>======
ID#AAABSQ36aS4
Adrian Soh    (2024-07-21 01:35:43)
Total Games Played</t>
        </r>
      </text>
    </comment>
    <comment ref="F35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ID#AAABSQ-26bg
Adrian Soh    (2024-07-21 01:35:43)
Total Number of Wins</t>
        </r>
      </text>
    </comment>
    <comment ref="G35" authorId="0" shapeId="0" xr:uid="{00000000-0006-0000-0100-00000E000000}">
      <text>
        <r>
          <rPr>
            <sz val="10"/>
            <color rgb="FF000000"/>
            <rFont val="Arial"/>
            <family val="2"/>
            <scheme val="minor"/>
          </rPr>
          <t>======
ID#AAABSQ36aSs
Adrian Soh    (2024-07-21 01:35:43)
Total Games Played</t>
        </r>
      </text>
    </comment>
    <comment ref="F71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>======
ID#AAABSQ36aWc
Adrian Soh    (2024-07-21 01:35:43)
Total Number of Wins</t>
        </r>
      </text>
    </comment>
    <comment ref="G71" authorId="0" shapeId="0" xr:uid="{00000000-0006-0000-0100-00000B000000}">
      <text>
        <r>
          <rPr>
            <sz val="10"/>
            <color rgb="FF000000"/>
            <rFont val="Arial"/>
            <family val="2"/>
            <scheme val="minor"/>
          </rPr>
          <t>======
ID#AAABSQ36aTI
Adrian Soh    (2024-07-21 01:35:43)
Total Games Played</t>
        </r>
      </text>
    </comment>
    <comment ref="F104" authorId="0" shapeId="0" xr:uid="{00000000-0006-0000-0100-000010000000}">
      <text>
        <r>
          <rPr>
            <sz val="10"/>
            <color rgb="FF000000"/>
            <rFont val="Arial"/>
            <family val="2"/>
            <scheme val="minor"/>
          </rPr>
          <t>======
ID#AAABSQ36aSg
Adrian Soh    (2024-07-21 01:35:43)
Total Number of Wins</t>
        </r>
      </text>
    </comment>
    <comment ref="G104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>======
ID#AAABSQ36aW8
Adrian Soh    (2024-07-21 01:35:43)
Total Games Played</t>
        </r>
      </text>
    </comment>
    <comment ref="F135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>======
ID#AAABSQ36aW0
Adrian Soh    (2024-07-21 01:35:43)
Total Number of Wins</t>
        </r>
      </text>
    </comment>
    <comment ref="G135" authorId="0" shapeId="0" xr:uid="{00000000-0006-0000-0100-00000F000000}">
      <text>
        <r>
          <rPr>
            <sz val="10"/>
            <color rgb="FF000000"/>
            <rFont val="Arial"/>
            <family val="2"/>
            <scheme val="minor"/>
          </rPr>
          <t>======
ID#AAABSQ36aSk
Adrian Soh    (2024-07-21 01:35:43)
Total Games Played</t>
        </r>
      </text>
    </comment>
    <comment ref="F166" authorId="0" shapeId="0" xr:uid="{00000000-0006-0000-0100-000005000000}">
      <text>
        <r>
          <rPr>
            <sz val="10"/>
            <color rgb="FF000000"/>
            <rFont val="Arial"/>
            <family val="2"/>
            <scheme val="minor"/>
          </rPr>
          <t>======
ID#AAABSQ36aXA
Adrian Soh    (2024-07-21 01:35:43)
Total Number of Wins</t>
        </r>
      </text>
    </comment>
    <comment ref="G166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>======
ID#AAABSQ-26bk
Adrian Soh    (2024-07-21 01:35:43)
Total Games Played</t>
        </r>
      </text>
    </comment>
    <comment ref="F199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>======
ID#AAABSQ36aWg
Adrian Soh    (2024-07-21 01:35:43)
Total Number of Wins</t>
        </r>
      </text>
    </comment>
    <comment ref="G199" authorId="0" shapeId="0" xr:uid="{00000000-0006-0000-0100-00000A000000}">
      <text>
        <r>
          <rPr>
            <sz val="10"/>
            <color rgb="FF000000"/>
            <rFont val="Arial"/>
            <family val="2"/>
            <scheme val="minor"/>
          </rPr>
          <t>======
ID#AAABSQ36aWo
Adrian Soh    (2024-07-21 01:35:43)
Total Games Played</t>
        </r>
      </text>
    </comment>
    <comment ref="F226" authorId="0" shapeId="0" xr:uid="{00000000-0006-0000-0100-00000C000000}">
      <text>
        <r>
          <rPr>
            <sz val="10"/>
            <color rgb="FF000000"/>
            <rFont val="Arial"/>
            <family val="2"/>
            <scheme val="minor"/>
          </rPr>
          <t>======
ID#AAABSQ36aS8
Adrian Soh    (2024-07-21 01:35:43)
Total Number of Wins</t>
        </r>
      </text>
    </comment>
    <comment ref="G226" authorId="0" shapeId="0" xr:uid="{00000000-0006-0000-0100-000009000000}">
      <text>
        <r>
          <rPr>
            <sz val="10"/>
            <color rgb="FF000000"/>
            <rFont val="Arial"/>
            <family val="2"/>
            <scheme val="minor"/>
          </rPr>
          <t>======
ID#AAABSQ36aWw
Adrian Soh    (2024-07-21 01:35:43)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yyrNY7RtpGXsJCtCOE2/cuLjN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A000000}">
      <text>
        <r>
          <rPr>
            <sz val="10"/>
            <color rgb="FF000000"/>
            <rFont val="Arial"/>
            <family val="2"/>
            <scheme val="minor"/>
          </rPr>
          <t>======
ID#AAABSQ36aTA
Adrian Soh    (2024-07-21 01:35:43)
Total Number of Wins</t>
        </r>
      </text>
    </comment>
    <comment ref="G2" authorId="0" shapeId="0" xr:uid="{00000000-0006-0000-0300-000004000000}">
      <text>
        <r>
          <rPr>
            <sz val="10"/>
            <color rgb="FF000000"/>
            <rFont val="Arial"/>
            <family val="2"/>
            <scheme val="minor"/>
          </rPr>
          <t>======
ID#AAABSQ36aWs
Adrian Soh    (2024-07-21 01:35:43)
Total Games Played</t>
        </r>
      </text>
    </comment>
    <comment ref="F30" authorId="0" shapeId="0" xr:uid="{00000000-0006-0000-0300-00000C000000}">
      <text>
        <r>
          <rPr>
            <sz val="10"/>
            <color rgb="FF000000"/>
            <rFont val="Arial"/>
            <family val="2"/>
            <scheme val="minor"/>
          </rPr>
          <t>======
ID#AAABSQ36aSo
Adrian Soh    (2024-07-21 01:35:43)
Total Number of Wins</t>
        </r>
      </text>
    </comment>
    <comment ref="G30" authorId="0" shapeId="0" xr:uid="{00000000-0006-0000-0300-000006000000}">
      <text>
        <r>
          <rPr>
            <sz val="10"/>
            <color rgb="FF000000"/>
            <rFont val="Arial"/>
            <family val="2"/>
            <scheme val="minor"/>
          </rPr>
          <t>======
ID#AAABSQ36aWQ
Adrian Soh    (2024-07-21 01:35:43)
Total Games Played</t>
        </r>
      </text>
    </comment>
    <comment ref="F60" authorId="0" shapeId="0" xr:uid="{00000000-0006-0000-0300-000007000000}">
      <text>
        <r>
          <rPr>
            <sz val="10"/>
            <color rgb="FF000000"/>
            <rFont val="Arial"/>
            <family val="2"/>
            <scheme val="minor"/>
          </rPr>
          <t>======
ID#AAABSQ36aWU
Adrian Soh    (2024-07-21 01:35:43)
Total Number of Wins</t>
        </r>
      </text>
    </comment>
    <comment ref="G60" authorId="0" shapeId="0" xr:uid="{00000000-0006-0000-0300-000003000000}">
      <text>
        <r>
          <rPr>
            <sz val="10"/>
            <color rgb="FF000000"/>
            <rFont val="Arial"/>
            <family val="2"/>
            <scheme val="minor"/>
          </rPr>
          <t>======
ID#AAABSQ36aW4
Adrian Soh    (2024-07-21 01:35:43)
Total Games Played</t>
        </r>
      </text>
    </comment>
    <comment ref="F87" authorId="0" shapeId="0" xr:uid="{00000000-0006-0000-0300-000005000000}">
      <text>
        <r>
          <rPr>
            <sz val="10"/>
            <color rgb="FF000000"/>
            <rFont val="Arial"/>
            <family val="2"/>
            <scheme val="minor"/>
          </rPr>
          <t>======
ID#AAABSQ36aWk
Adrian Soh    (2024-07-21 01:35:43)
Total Number of Wins</t>
        </r>
      </text>
    </comment>
    <comment ref="G87" authorId="0" shapeId="0" xr:uid="{00000000-0006-0000-0300-000008000000}">
      <text>
        <r>
          <rPr>
            <sz val="10"/>
            <color rgb="FF000000"/>
            <rFont val="Arial"/>
            <family val="2"/>
            <scheme val="minor"/>
          </rPr>
          <t>======
ID#AAABSQ36aWM
Adrian Soh    (2024-07-21 01:35:43)
Total Games Played</t>
        </r>
      </text>
    </comment>
    <comment ref="F115" authorId="0" shapeId="0" xr:uid="{00000000-0006-0000-0300-00000B000000}">
      <text>
        <r>
          <rPr>
            <sz val="10"/>
            <color rgb="FF000000"/>
            <rFont val="Arial"/>
            <family val="2"/>
            <scheme val="minor"/>
          </rPr>
          <t>======
ID#AAABSQ36aSw
Adrian Soh    (2024-07-21 01:35:43)
Total Number of Wins</t>
        </r>
      </text>
    </comment>
    <comment ref="G115" authorId="0" shapeId="0" xr:uid="{00000000-0006-0000-0300-000009000000}">
      <text>
        <r>
          <rPr>
            <sz val="10"/>
            <color rgb="FF000000"/>
            <rFont val="Arial"/>
            <family val="2"/>
            <scheme val="minor"/>
          </rPr>
          <t>======
ID#AAABSQ36aWY
Adrian Soh    (2024-07-21 01:35:43)
Total Games Played</t>
        </r>
      </text>
    </comment>
    <comment ref="F140" authorId="0" shapeId="0" xr:uid="{00000000-0006-0000-0300-000001000000}">
      <text>
        <r>
          <rPr>
            <sz val="10"/>
            <color rgb="FF000000"/>
            <rFont val="Arial"/>
            <family val="2"/>
            <scheme val="minor"/>
          </rPr>
          <t>======
ID#AAABSQ-26bc
Adrian Soh    (2024-07-21 01:35:43)
Total Number of Wins</t>
        </r>
      </text>
    </comment>
    <comment ref="G140" authorId="0" shapeId="0" xr:uid="{00000000-0006-0000-0300-000002000000}">
      <text>
        <r>
          <rPr>
            <sz val="10"/>
            <color rgb="FF000000"/>
            <rFont val="Arial"/>
            <family val="2"/>
            <scheme val="minor"/>
          </rPr>
          <t>======
ID#AAABSQ36aXE
Adrian Soh    (2024-07-21 01:35:43)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/K+cRhqHboVE60mb4awt3/PUAr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sz val="10"/>
            <color rgb="FF000000"/>
            <rFont val="Arial"/>
            <family val="2"/>
            <scheme val="minor"/>
          </rPr>
          <t>======
ID#AAABSQ36aTE
Adrian Soh    (2024-07-21 01:35:43)
Total Number of Wins</t>
        </r>
      </text>
    </comment>
    <comment ref="G2" authorId="0" shapeId="0" xr:uid="{00000000-0006-0000-0500-000002000000}">
      <text>
        <r>
          <rPr>
            <sz val="10"/>
            <color rgb="FF000000"/>
            <rFont val="Arial"/>
            <family val="2"/>
            <scheme val="minor"/>
          </rPr>
          <t>======
ID#AAABSQ36aS0
Adrian Soh    (2024-07-21 01:35:43)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XE2L6bKBWvCbUo6wlhLGft8aacA=="/>
    </ext>
  </extLst>
</comments>
</file>

<file path=xl/sharedStrings.xml><?xml version="1.0" encoding="utf-8"?>
<sst xmlns="http://schemas.openxmlformats.org/spreadsheetml/2006/main" count="1160" uniqueCount="528">
  <si>
    <t>B1 GRADE</t>
  </si>
  <si>
    <t>WEEK</t>
  </si>
  <si>
    <t>#</t>
  </si>
  <si>
    <t>School Name</t>
  </si>
  <si>
    <t>Points</t>
  </si>
  <si>
    <t>Wins</t>
  </si>
  <si>
    <t>Parnell B1</t>
  </si>
  <si>
    <t>Dilworth 1</t>
  </si>
  <si>
    <t>AGS 33</t>
  </si>
  <si>
    <t>Glendowie Navy</t>
  </si>
  <si>
    <t>AGS 3</t>
  </si>
  <si>
    <t>SHC B1</t>
  </si>
  <si>
    <t>EGGS B</t>
  </si>
  <si>
    <t>Bye</t>
  </si>
  <si>
    <t>B2 GRADE</t>
  </si>
  <si>
    <t>Parnell B2</t>
  </si>
  <si>
    <t>AGS 8</t>
  </si>
  <si>
    <t>Selwyn 1</t>
  </si>
  <si>
    <t>Parnell B4</t>
  </si>
  <si>
    <t>AGS 2</t>
  </si>
  <si>
    <t>AGS 16</t>
  </si>
  <si>
    <t>MAGS D</t>
  </si>
  <si>
    <t>SHC B2</t>
  </si>
  <si>
    <t>B3 GRADE</t>
  </si>
  <si>
    <t>AGS 17</t>
  </si>
  <si>
    <t>AGS 7</t>
  </si>
  <si>
    <t>Parnell B3</t>
  </si>
  <si>
    <t>Parnell C1</t>
  </si>
  <si>
    <t>AGS 22</t>
  </si>
  <si>
    <t>SHC B3</t>
  </si>
  <si>
    <t>Dilworth 2</t>
  </si>
  <si>
    <t>AGS 13</t>
  </si>
  <si>
    <t>C1 GRADE</t>
  </si>
  <si>
    <t>Dilworth 3</t>
  </si>
  <si>
    <t>Elim MTA</t>
  </si>
  <si>
    <t>AGS 24</t>
  </si>
  <si>
    <t>AGS 20</t>
  </si>
  <si>
    <t>EGGS C1</t>
  </si>
  <si>
    <t>Glendowie Teal</t>
  </si>
  <si>
    <t>AGS 21</t>
  </si>
  <si>
    <t>C2 GRADE</t>
  </si>
  <si>
    <t>Parnell C2</t>
  </si>
  <si>
    <t>Glendowie White</t>
  </si>
  <si>
    <t>St Peter's C1</t>
  </si>
  <si>
    <t>St Cuthbert's 1</t>
  </si>
  <si>
    <t>AGS 1</t>
  </si>
  <si>
    <t>Marist 2</t>
  </si>
  <si>
    <t>MAGS C</t>
  </si>
  <si>
    <t>AGS 14</t>
  </si>
  <si>
    <t>C3 GRADE</t>
  </si>
  <si>
    <t>Parnell C3</t>
  </si>
  <si>
    <t>St Peter's C2</t>
  </si>
  <si>
    <t>St Peter's C3</t>
  </si>
  <si>
    <t>St Cuthbert's 2</t>
  </si>
  <si>
    <t>EGGS C2</t>
  </si>
  <si>
    <t>AGS 10</t>
  </si>
  <si>
    <t>AGS 18</t>
  </si>
  <si>
    <t>D1 GRADE</t>
  </si>
  <si>
    <t>MAGS G2</t>
  </si>
  <si>
    <t>X</t>
  </si>
  <si>
    <t>AGGS 1</t>
  </si>
  <si>
    <t>St Peter's D1</t>
  </si>
  <si>
    <t>St Peter's C4</t>
  </si>
  <si>
    <t>EGGS C3</t>
  </si>
  <si>
    <t>MAGS MX</t>
  </si>
  <si>
    <t>D2 GRADE</t>
  </si>
  <si>
    <t>EGGS C4</t>
  </si>
  <si>
    <t>AGGS 2</t>
  </si>
  <si>
    <t>MAGS I</t>
  </si>
  <si>
    <t>EGGS C5</t>
  </si>
  <si>
    <t>MAGS H</t>
  </si>
  <si>
    <t>St Peter's D2</t>
  </si>
  <si>
    <t>AGGS 3</t>
  </si>
  <si>
    <t>Students Name</t>
  </si>
  <si>
    <t>%</t>
  </si>
  <si>
    <t>TW</t>
  </si>
  <si>
    <t>TG</t>
  </si>
  <si>
    <t>CARVER, James</t>
  </si>
  <si>
    <t>CHOU, Tony</t>
  </si>
  <si>
    <t>CHU, Rex</t>
  </si>
  <si>
    <t>MAGANLAL, Aaryan</t>
  </si>
  <si>
    <t>PARK, Minu</t>
  </si>
  <si>
    <t>CAO, Shuimu</t>
  </si>
  <si>
    <t>OOI, Zen</t>
  </si>
  <si>
    <t>WANG, Isaac</t>
  </si>
  <si>
    <t>CORIN, TJ</t>
  </si>
  <si>
    <t>HOHUA, Rawhiti</t>
  </si>
  <si>
    <t>HSUEH, Rivers</t>
  </si>
  <si>
    <t>KARAKA, Troy</t>
  </si>
  <si>
    <t>HASAN, Rabiah</t>
  </si>
  <si>
    <t>IM, Rijoo</t>
  </si>
  <si>
    <t>LIU, Jaye</t>
  </si>
  <si>
    <t>IGARASHI, Joe</t>
  </si>
  <si>
    <t>PITA SCOTT, Elaario</t>
  </si>
  <si>
    <t>TRAN, Colin</t>
  </si>
  <si>
    <t>CAO, Samuel</t>
  </si>
  <si>
    <t>CHEN, Martin</t>
  </si>
  <si>
    <t>FINN, Erik</t>
  </si>
  <si>
    <t>KENG, Ryan</t>
  </si>
  <si>
    <t>AH LEONG, Fuamai</t>
  </si>
  <si>
    <t>Sacred Heart College B1</t>
  </si>
  <si>
    <t>AH LEONG, Pinati</t>
  </si>
  <si>
    <t>CHOW, Ryan</t>
  </si>
  <si>
    <t>CHOW, Wayne</t>
  </si>
  <si>
    <t>WANG, Jonathan</t>
  </si>
  <si>
    <t>AH YOUNG, LeBron</t>
  </si>
  <si>
    <t>HOE, Aaron</t>
  </si>
  <si>
    <t>MOULE, Charlie</t>
  </si>
  <si>
    <t>ANNABELLE, Harrick</t>
  </si>
  <si>
    <t>LU, Vincent</t>
  </si>
  <si>
    <t>THEIN, Lucas</t>
  </si>
  <si>
    <t>THEIN, Tristian</t>
  </si>
  <si>
    <t>TSO, Christian</t>
  </si>
  <si>
    <t>GODHRAWALA, Shamoil</t>
  </si>
  <si>
    <t>HARI, Darsh</t>
  </si>
  <si>
    <t>IDREES, Mahad</t>
  </si>
  <si>
    <t>ZHANG, Zhigao</t>
  </si>
  <si>
    <t>LI, Hao</t>
  </si>
  <si>
    <t>WONG, Tsz Chun</t>
  </si>
  <si>
    <t>YU, Chengxuan</t>
  </si>
  <si>
    <t>ZHANG, Zongliang</t>
  </si>
  <si>
    <t>HOBBS, Riley</t>
  </si>
  <si>
    <t>RADCLIFFE, Joshua</t>
  </si>
  <si>
    <t>BRAHMBHATT, Vatsal</t>
  </si>
  <si>
    <t>LIU, Leo</t>
  </si>
  <si>
    <t>WANG, Junhao</t>
  </si>
  <si>
    <t>ZHOU, Beichen</t>
  </si>
  <si>
    <t>GUO, Howard</t>
  </si>
  <si>
    <t>LIN, Jason</t>
  </si>
  <si>
    <t>LU, Steven</t>
  </si>
  <si>
    <t>ZHANG, Warwick</t>
  </si>
  <si>
    <t>LEE, Haruki</t>
  </si>
  <si>
    <t>LIN, Jet</t>
  </si>
  <si>
    <t xml:space="preserve">SALINGER, Timothy </t>
  </si>
  <si>
    <t>WANG, Henry</t>
  </si>
  <si>
    <t>CHAVEY, Remy</t>
  </si>
  <si>
    <t>CHENG, Lionel</t>
  </si>
  <si>
    <t>CULPAN, Mitchell</t>
  </si>
  <si>
    <t>MCKENZIE, Noah</t>
  </si>
  <si>
    <t>THEIN, Rocky</t>
  </si>
  <si>
    <t>SAMS, Ethan</t>
  </si>
  <si>
    <t>JOE, Trey</t>
  </si>
  <si>
    <t>LEE, Ethan</t>
  </si>
  <si>
    <t>SHIN, Yonghu</t>
  </si>
  <si>
    <t>YANG, Shuo</t>
  </si>
  <si>
    <t>ALPE, Marco</t>
  </si>
  <si>
    <t>LEIGHTON, Spencer</t>
  </si>
  <si>
    <t>MELLIS-GLYNN, Seth</t>
  </si>
  <si>
    <t>MUTU, Fletcher</t>
  </si>
  <si>
    <t>LEE, Yen Cheng</t>
  </si>
  <si>
    <t>LI, Kevin</t>
  </si>
  <si>
    <t>SO, Alan</t>
  </si>
  <si>
    <t>LAUGHTER, Nathanael</t>
  </si>
  <si>
    <t>OGLES, Wilson</t>
  </si>
  <si>
    <t>ZHOU, Jason</t>
  </si>
  <si>
    <t>CEN, Buchanen</t>
  </si>
  <si>
    <t>CHEN, Nicholas</t>
  </si>
  <si>
    <t>TEJPAL-SHARMA, Aryan</t>
  </si>
  <si>
    <t>ZHOU, Kenneth</t>
  </si>
  <si>
    <t>BISWAS, Ujaan</t>
  </si>
  <si>
    <t>GUI, Justin</t>
  </si>
  <si>
    <t>LOWE, Damon</t>
  </si>
  <si>
    <t>SHAH, Pratham</t>
  </si>
  <si>
    <t>CATE, Dillon</t>
  </si>
  <si>
    <t>ENCARNACION, Caleb</t>
  </si>
  <si>
    <t>MCGINTY, Michael</t>
  </si>
  <si>
    <t>OCAMPO, Santiago</t>
  </si>
  <si>
    <t>Kaya</t>
  </si>
  <si>
    <t>FAZEER, Mohamed</t>
  </si>
  <si>
    <t>PERERA, Shenan</t>
  </si>
  <si>
    <t>PATHAN KARIM, Abdul</t>
  </si>
  <si>
    <t>CAIRD, William</t>
  </si>
  <si>
    <t>GONG, Tianlang</t>
  </si>
  <si>
    <t>OH, Dongwook</t>
  </si>
  <si>
    <t>PAN, Chris</t>
  </si>
  <si>
    <t>GE, Yinuo</t>
  </si>
  <si>
    <t>JIANG, Xinyuan</t>
  </si>
  <si>
    <t>LIANG, Junhao</t>
  </si>
  <si>
    <t>ZHANG, Haoyu</t>
  </si>
  <si>
    <t>ZHENG, Bright</t>
  </si>
  <si>
    <t>LEI, Zixiang</t>
  </si>
  <si>
    <t>WU, Yue-Yang</t>
  </si>
  <si>
    <t>XUAN, Ziyi</t>
  </si>
  <si>
    <t>YU, Qiulin</t>
  </si>
  <si>
    <t>BROWN, Logan</t>
  </si>
  <si>
    <t>HASHIMOTO, Issa</t>
  </si>
  <si>
    <t>LIANG, Robert</t>
  </si>
  <si>
    <t>CHEN, Michelle</t>
  </si>
  <si>
    <t>ZHONG, Lily</t>
  </si>
  <si>
    <t>ZHU, Ruiyao</t>
  </si>
  <si>
    <t>PENG, Oliver</t>
  </si>
  <si>
    <t>SMITH, Elliott</t>
  </si>
  <si>
    <t>UNNI, Abram</t>
  </si>
  <si>
    <t>GRIFFITHS, Dylan</t>
  </si>
  <si>
    <t>READING, Fox</t>
  </si>
  <si>
    <t>WATERHOUSE, Darsha</t>
  </si>
  <si>
    <t>MOULE, George</t>
  </si>
  <si>
    <t>CHAVEY, Baptiste</t>
  </si>
  <si>
    <t>HO, Aaron</t>
  </si>
  <si>
    <t>NAKAMURA, Taichi</t>
  </si>
  <si>
    <t>O'CONNOR, Aiden</t>
  </si>
  <si>
    <t>WONG, George</t>
  </si>
  <si>
    <t>BYRNE, Aisling</t>
  </si>
  <si>
    <t>KAROUTA, Anastazia</t>
  </si>
  <si>
    <t>TROY, Mikayla</t>
  </si>
  <si>
    <t>HARKER, Jack</t>
  </si>
  <si>
    <t>HOWELL, Julian</t>
  </si>
  <si>
    <t>WANG, Joshua</t>
  </si>
  <si>
    <t>YOUNG, Peter</t>
  </si>
  <si>
    <t>BLECKSIE, Sophia</t>
  </si>
  <si>
    <t>CHEN, Yijia</t>
  </si>
  <si>
    <t>TSE, Theo</t>
  </si>
  <si>
    <t>BROWN, Zac</t>
  </si>
  <si>
    <t>CUI, Alvin</t>
  </si>
  <si>
    <t>FINNIGAN, Callum</t>
  </si>
  <si>
    <t>GARCIA PAVIHI, Francisco</t>
  </si>
  <si>
    <t>Li, Nicole</t>
  </si>
  <si>
    <t>LEE, Troy</t>
  </si>
  <si>
    <t xml:space="preserve">AGS 1 </t>
  </si>
  <si>
    <t>VINOJ, Pranav</t>
  </si>
  <si>
    <t>BANERJEE, Aarit</t>
  </si>
  <si>
    <t>HU, Rex</t>
  </si>
  <si>
    <t>CHAN, Matthew</t>
  </si>
  <si>
    <t>KESVAN, Siddath</t>
  </si>
  <si>
    <t>HAROUTA, Zoyi</t>
  </si>
  <si>
    <t>DHANKAR, Aadi</t>
  </si>
  <si>
    <t>SIVAKUMAR, Vishak</t>
  </si>
  <si>
    <t>SUTHARSHAN, Abilanth</t>
  </si>
  <si>
    <t>DHALIWAL, Guvind</t>
  </si>
  <si>
    <t>LUM, Nicholas</t>
  </si>
  <si>
    <t>MA, Michael</t>
  </si>
  <si>
    <t>WARD, Sean</t>
  </si>
  <si>
    <t>WU, Andy</t>
  </si>
  <si>
    <t>CARTMELL, Genevieve</t>
  </si>
  <si>
    <t>LEE, Jimin</t>
  </si>
  <si>
    <t>MADHUSUDHAN, Amrutha</t>
  </si>
  <si>
    <t>SATYANARAYAN SHANBHAG, Tanishka</t>
  </si>
  <si>
    <t>CHEN, Olivia</t>
  </si>
  <si>
    <t>LI, Felix</t>
  </si>
  <si>
    <t>LI, Liam</t>
  </si>
  <si>
    <t>LI, Roger</t>
  </si>
  <si>
    <t>LIU, Ariel</t>
  </si>
  <si>
    <t>MOORE, Livia</t>
  </si>
  <si>
    <t>YOUNG, Meghan</t>
  </si>
  <si>
    <t>CUI, Ben</t>
  </si>
  <si>
    <t>LEITH, Adam</t>
  </si>
  <si>
    <t>MARIO, Nick</t>
  </si>
  <si>
    <t>PANGAN, Jacobo</t>
  </si>
  <si>
    <t>SICHENG, Pan</t>
  </si>
  <si>
    <t>YAOXUAN, Wen</t>
  </si>
  <si>
    <t>CACHEMAILLE, Nathaniel</t>
  </si>
  <si>
    <t>FITZPATRICK, Isaac</t>
  </si>
  <si>
    <t>HUKUI, John</t>
  </si>
  <si>
    <t>JENSEN, George</t>
  </si>
  <si>
    <t>JOHNSTON, Ryan</t>
  </si>
  <si>
    <t>LEETBERG, James</t>
  </si>
  <si>
    <t>DELUTE, Ethan</t>
  </si>
  <si>
    <t>COATES, Sienna</t>
  </si>
  <si>
    <t>DUMALAON, Kristel</t>
  </si>
  <si>
    <t>MAGLANGIT, Angel</t>
  </si>
  <si>
    <t>BHATTI, Zoha</t>
  </si>
  <si>
    <t>KAUL, Arya</t>
  </si>
  <si>
    <t>MOGAL, Asna</t>
  </si>
  <si>
    <t>MAGS F</t>
  </si>
  <si>
    <t>NG, Ronin</t>
  </si>
  <si>
    <t>CHEN, Amy</t>
  </si>
  <si>
    <t>DEAKIN, Natasha</t>
  </si>
  <si>
    <t>NAGARATNAM, Nicole</t>
  </si>
  <si>
    <t>MAGS G3</t>
  </si>
  <si>
    <t>MCCORMACK, Sona</t>
  </si>
  <si>
    <t>HYUK, Jang</t>
  </si>
  <si>
    <t>LING, Mandy</t>
  </si>
  <si>
    <t>MAEATAANOA, Elizabeth</t>
  </si>
  <si>
    <t>CRISOSTOMO, Jacob</t>
  </si>
  <si>
    <t>DELUTE, Christian</t>
  </si>
  <si>
    <t>NG, Nathan</t>
  </si>
  <si>
    <t>NOA, Isabella</t>
  </si>
  <si>
    <t>LISIATE, Mary Lou</t>
  </si>
  <si>
    <t>MCLEOD, Luca</t>
  </si>
  <si>
    <t>SHIPMAN, Ellen</t>
  </si>
  <si>
    <t>ABBASINEJAD, Helia</t>
  </si>
  <si>
    <t>CALQUIN BELTRAN, Pamela</t>
  </si>
  <si>
    <t>ETEUATI PASIA, June</t>
  </si>
  <si>
    <t>MOA, Mele</t>
  </si>
  <si>
    <t>LAU, Kristy</t>
  </si>
  <si>
    <t>LEE, Daysha</t>
  </si>
  <si>
    <t>MENZIES, Brooklyn</t>
  </si>
  <si>
    <t>MISTRY, Saanvi</t>
  </si>
  <si>
    <t>RANKIN, Lily</t>
  </si>
  <si>
    <t>THOWSAKUL, Amy</t>
  </si>
  <si>
    <t>FELL, Liam</t>
  </si>
  <si>
    <t>HARRIMAN, Arie-Dura</t>
  </si>
  <si>
    <t>WILSON, Benson</t>
  </si>
  <si>
    <t>HORTON, Ben</t>
  </si>
  <si>
    <t>KERRIGAN, Luis</t>
  </si>
  <si>
    <t>THATIPARTHI, Abhay</t>
  </si>
  <si>
    <t>D'SOUZA, Marc</t>
  </si>
  <si>
    <t>A2 GRADE</t>
  </si>
  <si>
    <t>AGS 5</t>
  </si>
  <si>
    <t>SKC 2</t>
  </si>
  <si>
    <t>Pakuranga 1</t>
  </si>
  <si>
    <t>BDSC A2</t>
  </si>
  <si>
    <t>BDSC A3</t>
  </si>
  <si>
    <t>Macleans 3</t>
  </si>
  <si>
    <t>MAGS A</t>
  </si>
  <si>
    <t>A3 GRADE</t>
  </si>
  <si>
    <t>Macleans 4</t>
  </si>
  <si>
    <t>Parnell A2</t>
  </si>
  <si>
    <t>AGS 25</t>
  </si>
  <si>
    <t>MAGS B</t>
  </si>
  <si>
    <t>MRGS 1</t>
  </si>
  <si>
    <t>Epsom A</t>
  </si>
  <si>
    <t>Pakuranga 2</t>
  </si>
  <si>
    <t>Macleans 5</t>
  </si>
  <si>
    <t>BDSC A4</t>
  </si>
  <si>
    <t>MRGS 2</t>
  </si>
  <si>
    <t>Parnell A3</t>
  </si>
  <si>
    <t>Lynfield B</t>
  </si>
  <si>
    <t>AGS 4</t>
  </si>
  <si>
    <t>Macleans 6</t>
  </si>
  <si>
    <t>Papatoetoe B</t>
  </si>
  <si>
    <t>MRGS 3</t>
  </si>
  <si>
    <t>OTHC 1</t>
  </si>
  <si>
    <t>Lynfield C1</t>
  </si>
  <si>
    <t>AGS 9</t>
  </si>
  <si>
    <t>AGS 6</t>
  </si>
  <si>
    <t>Macleans 7</t>
  </si>
  <si>
    <t>AGS 35</t>
  </si>
  <si>
    <t>Papatoetoe Girls</t>
  </si>
  <si>
    <t>Lynfield C2</t>
  </si>
  <si>
    <t>MAGS E</t>
  </si>
  <si>
    <t>MRGS 4</t>
  </si>
  <si>
    <t>AGS 34</t>
  </si>
  <si>
    <t>Papatoetoe C</t>
  </si>
  <si>
    <t>MRGS 5</t>
  </si>
  <si>
    <t>Lynfield C3</t>
  </si>
  <si>
    <t>AGS 36</t>
  </si>
  <si>
    <t>AGS 12</t>
  </si>
  <si>
    <t>AGS 23</t>
  </si>
  <si>
    <t>Lynfield C4</t>
  </si>
  <si>
    <t>Papatoetoe D</t>
  </si>
  <si>
    <t>HUANG, Shengxiao</t>
  </si>
  <si>
    <t>LIU, Chi-An</t>
  </si>
  <si>
    <t>SHANHBAG, Gautam</t>
  </si>
  <si>
    <t>KUO, Kevin</t>
  </si>
  <si>
    <t>QUOT, Raymond</t>
  </si>
  <si>
    <t>WEI, Boaz</t>
  </si>
  <si>
    <t>HALL, Elisha</t>
  </si>
  <si>
    <t>TO, Benjamin</t>
  </si>
  <si>
    <t>XU, Frank</t>
  </si>
  <si>
    <t>YANG, Andy</t>
  </si>
  <si>
    <t>CUI, Justin</t>
  </si>
  <si>
    <t>JAMIESON, Connor</t>
  </si>
  <si>
    <t>LI, Oscar</t>
  </si>
  <si>
    <t>PRASAD, Sushant</t>
  </si>
  <si>
    <t>HARRY, Zhu</t>
  </si>
  <si>
    <t>HIGGINSON, Braiden</t>
  </si>
  <si>
    <t>MANUKONGA, Hunter</t>
  </si>
  <si>
    <t>BAJAJ, Kabir</t>
  </si>
  <si>
    <t>CHAD, Seger</t>
  </si>
  <si>
    <t>GEAR, Rylan</t>
  </si>
  <si>
    <t>HIGA, Lucio</t>
  </si>
  <si>
    <t>CHAN, Kyden</t>
  </si>
  <si>
    <t>CHEN, Alan</t>
  </si>
  <si>
    <t>LEE, Carlos</t>
  </si>
  <si>
    <t>ZHOU, Rex</t>
  </si>
  <si>
    <t>HE, Shiqian</t>
  </si>
  <si>
    <t>RAZA, Raamis</t>
  </si>
  <si>
    <t>WANG, Daniel</t>
  </si>
  <si>
    <t>WANG, Zhangyin</t>
  </si>
  <si>
    <t>DEWAN, Aanya</t>
  </si>
  <si>
    <t>LIU, Maggie</t>
  </si>
  <si>
    <t>YEO, Elaine</t>
  </si>
  <si>
    <t>YOUNG, Jessie</t>
  </si>
  <si>
    <t>CHONG, Edison</t>
  </si>
  <si>
    <t>HUANG, Jessica</t>
  </si>
  <si>
    <t>LING, Lemuel</t>
  </si>
  <si>
    <t>SHAH, Ayan</t>
  </si>
  <si>
    <t>ZHU, Arron</t>
  </si>
  <si>
    <t>AL-TAIFF, Mikram</t>
  </si>
  <si>
    <t>MCELWEE, Felix</t>
  </si>
  <si>
    <t>MILLER, Jacob</t>
  </si>
  <si>
    <t>SANG, Andrew</t>
  </si>
  <si>
    <t>ADAVALLI, Shreyas</t>
  </si>
  <si>
    <t>DHUNGEL, Sourav</t>
  </si>
  <si>
    <t>TRIVEDI, Ansh</t>
  </si>
  <si>
    <t>HOGAN, Liam</t>
  </si>
  <si>
    <t>RICHARDSON, Jack</t>
  </si>
  <si>
    <t>SHEW, Sebastain</t>
  </si>
  <si>
    <t>WYATT, Max</t>
  </si>
  <si>
    <t>DING, Mark</t>
  </si>
  <si>
    <t>SHAH, Daksh</t>
  </si>
  <si>
    <t>YOUNG, Hamish</t>
  </si>
  <si>
    <t>MOHAMED FAZEER, Mohamed Umer</t>
  </si>
  <si>
    <t>LI, Zhi Qi Zhuang</t>
  </si>
  <si>
    <t>PANG, Mike</t>
  </si>
  <si>
    <t>WANG, Qian</t>
  </si>
  <si>
    <t>ZHAO, Tong</t>
  </si>
  <si>
    <t>FOK, Kingeon</t>
  </si>
  <si>
    <t>FORSDYKE, Brooke</t>
  </si>
  <si>
    <t>HOO, Justin</t>
  </si>
  <si>
    <t>LIN, Luke</t>
  </si>
  <si>
    <t>ANDERSON, Zack</t>
  </si>
  <si>
    <t>JONES, Zack</t>
  </si>
  <si>
    <t>MAR, Johnathan</t>
  </si>
  <si>
    <t>SILVEIRA, Ashton</t>
  </si>
  <si>
    <t>DHANJAL, Tegh</t>
  </si>
  <si>
    <t>LING, Fiona</t>
  </si>
  <si>
    <t>YONG, Truson</t>
  </si>
  <si>
    <t>ZHONG, Quinn</t>
  </si>
  <si>
    <t>NATHOO, Kavin</t>
  </si>
  <si>
    <t>PRAKASH, Kavish</t>
  </si>
  <si>
    <t>PUNWANI, Akshay</t>
  </si>
  <si>
    <t>VISHWANATH, Sri Ram</t>
  </si>
  <si>
    <t>DING, Xuheng</t>
  </si>
  <si>
    <t>QU, Jacob</t>
  </si>
  <si>
    <t>WOOD, James</t>
  </si>
  <si>
    <t>CHEN, Maximillian</t>
  </si>
  <si>
    <t>JUNG, Daniel</t>
  </si>
  <si>
    <t>LIN, Oscar</t>
  </si>
  <si>
    <t>JIA, Liam</t>
  </si>
  <si>
    <t>LI, Lawrence</t>
  </si>
  <si>
    <t>LIU, Jacob</t>
  </si>
  <si>
    <t>CHAUDHARY, Mahe</t>
  </si>
  <si>
    <t>TREANOR, Kiran</t>
  </si>
  <si>
    <t>TRITT, Bryce</t>
  </si>
  <si>
    <t>DAI, Micheal</t>
  </si>
  <si>
    <t>HUANG, Steve</t>
  </si>
  <si>
    <t>YANG, James</t>
  </si>
  <si>
    <t>ZHAO, Teddy</t>
  </si>
  <si>
    <t>TYLER, Jack</t>
  </si>
  <si>
    <t>ANGURALA, Rijul</t>
  </si>
  <si>
    <t>RAJALINGAM, Jagan</t>
  </si>
  <si>
    <t>WONG, Adian</t>
  </si>
  <si>
    <t>GREWAL, Rishabh</t>
  </si>
  <si>
    <t>GUPTILL, Eli</t>
  </si>
  <si>
    <t>HUTCHISON, Jacob</t>
  </si>
  <si>
    <t>PENNALLIGEN, Joseph</t>
  </si>
  <si>
    <t>PHAN, Thanh</t>
  </si>
  <si>
    <t>TRAN, Isaac</t>
  </si>
  <si>
    <t>ALBERT, Marcus</t>
  </si>
  <si>
    <t>ROSCOE, Ethan</t>
  </si>
  <si>
    <t>MATHIYALAGAN, Vitujan</t>
  </si>
  <si>
    <t>YUAN, Leon</t>
  </si>
  <si>
    <t>CHEN, Matthew</t>
  </si>
  <si>
    <t>JAIN, Harshil</t>
  </si>
  <si>
    <t>XU, Zibo</t>
  </si>
  <si>
    <t>CHING, Naomi</t>
  </si>
  <si>
    <t>PAI, Sai</t>
  </si>
  <si>
    <t>YAO, Chloe</t>
  </si>
  <si>
    <t>HAN, Elijah</t>
  </si>
  <si>
    <t>HE, Darren</t>
  </si>
  <si>
    <t>HUANG, Eric</t>
  </si>
  <si>
    <t>PRASAD, Suneet</t>
  </si>
  <si>
    <t>XU, Alan</t>
  </si>
  <si>
    <t>DRONAMRAJU, Aaryan</t>
  </si>
  <si>
    <t>LAI, Cameron</t>
  </si>
  <si>
    <t>JABONE, Katriel</t>
  </si>
  <si>
    <t>ALLEN, Jane</t>
  </si>
  <si>
    <t>HE, Manling</t>
  </si>
  <si>
    <t>NGUYEN, Han</t>
  </si>
  <si>
    <t>VU, Jenny</t>
  </si>
  <si>
    <t>KIM, Dohyeon</t>
  </si>
  <si>
    <t>NGUYEN, Ngoc Phuc</t>
  </si>
  <si>
    <t>VERMA, Arsh</t>
  </si>
  <si>
    <t>BOLLAND, Hamish</t>
  </si>
  <si>
    <t>DOWNS, Ollie</t>
  </si>
  <si>
    <t>ELAVARASU, Eashwar</t>
  </si>
  <si>
    <t>HUSSAINMIYA, Mikhail</t>
  </si>
  <si>
    <t>WEERASINGHE, Anuk</t>
  </si>
  <si>
    <t>WONG, Brandon</t>
  </si>
  <si>
    <t>XU, Daniel</t>
  </si>
  <si>
    <t>SOR, Josephine</t>
  </si>
  <si>
    <t>TRIVEDI, Hetansh</t>
  </si>
  <si>
    <t>VASUDEVA, Ayaan</t>
  </si>
  <si>
    <t>CARCAMO, Lukas</t>
  </si>
  <si>
    <t>CHAN, Michael</t>
  </si>
  <si>
    <t>YU, Lokman</t>
  </si>
  <si>
    <t>GOSWAMI, Shubhm</t>
  </si>
  <si>
    <t>PANCHAL, Harit</t>
  </si>
  <si>
    <t>SINGLA, Shreyas</t>
  </si>
  <si>
    <t>CHAHAL, Tejbir</t>
  </si>
  <si>
    <t>MCAULEY, Legend</t>
  </si>
  <si>
    <t>ULUNGA, Mosiah</t>
  </si>
  <si>
    <t>BLAIR, Harley</t>
  </si>
  <si>
    <t>MAQBOOL, Shahmir</t>
  </si>
  <si>
    <t>TRAN, Vincent</t>
  </si>
  <si>
    <t>A1 GRADE</t>
  </si>
  <si>
    <t>AGS 30</t>
  </si>
  <si>
    <t>SKC 1</t>
  </si>
  <si>
    <t>Macleans 1</t>
  </si>
  <si>
    <t>BDSC A1</t>
  </si>
  <si>
    <t>AGS 31</t>
  </si>
  <si>
    <t>Macleans 2</t>
  </si>
  <si>
    <t>AGS 32</t>
  </si>
  <si>
    <t>Lynfield A</t>
  </si>
  <si>
    <t>BURNS, Fraser</t>
  </si>
  <si>
    <t>JAJAL, Payas</t>
  </si>
  <si>
    <t>YUAN, Jacob</t>
  </si>
  <si>
    <t>ZHANG, Yubo</t>
  </si>
  <si>
    <t>HAN, Jiaheng</t>
  </si>
  <si>
    <t>JIANG, Hao</t>
  </si>
  <si>
    <t>LI, Victor</t>
  </si>
  <si>
    <t>MOH, James</t>
  </si>
  <si>
    <t>CHEUNG, Marco</t>
  </si>
  <si>
    <t>LU, Yulin</t>
  </si>
  <si>
    <t>MOH, Nicholas</t>
  </si>
  <si>
    <t>SUN, Brian</t>
  </si>
  <si>
    <t>CHEN, James</t>
  </si>
  <si>
    <t>XIE, Ben</t>
  </si>
  <si>
    <t>XU (SANCTA MARIA), Dennis</t>
  </si>
  <si>
    <t>CRASTO, Aaron</t>
  </si>
  <si>
    <t>HU, Daniel</t>
  </si>
  <si>
    <t>WU, John</t>
  </si>
  <si>
    <t>XU, Leo</t>
  </si>
  <si>
    <t>CHEN, Felix</t>
  </si>
  <si>
    <t>LEE, Gordon</t>
  </si>
  <si>
    <t>PASCHER, Elias</t>
  </si>
  <si>
    <t>XU, Toby</t>
  </si>
  <si>
    <t>CHONG, Josephine</t>
  </si>
  <si>
    <t>MAMEDOV, Leo</t>
  </si>
  <si>
    <t>XIAO, Lucas</t>
  </si>
  <si>
    <t>ZHANG, Angela</t>
  </si>
  <si>
    <t>DU, Oscar</t>
  </si>
  <si>
    <t>JIANG, Eric</t>
  </si>
  <si>
    <t>YE, Sebastian</t>
  </si>
  <si>
    <t>ZHU, Allen</t>
  </si>
  <si>
    <t>ENGINEER, Tushan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</si>
</sst>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6" xfId="0" applyFont="1" applyFill="1" applyBorder="1"/>
    <xf numFmtId="0" fontId="7" fillId="7" borderId="6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Protection="1">
      <protection locked="0"/>
    </xf>
    <xf numFmtId="0" fontId="7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5" fillId="0" borderId="6" xfId="0" applyFont="1" applyBorder="1"/>
    <xf numFmtId="0" fontId="7" fillId="5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0" fillId="0" borderId="4" xfId="0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42578125" style="25" customWidth="1"/>
    <col min="3" max="3" width="26.42578125" style="26" customWidth="1"/>
    <col min="4" max="5" width="6.42578125" style="27" customWidth="1"/>
    <col min="6" max="10" width="5.42578125" style="27" customWidth="1"/>
    <col min="11" max="11" width="5.42578125" style="26" customWidth="1"/>
    <col min="12" max="12" width="5.42578125" customWidth="1"/>
    <col min="13" max="26" width="8.85546875" customWidth="1"/>
  </cols>
  <sheetData>
    <row r="1" spans="2:12" ht="15" customHeight="1" x14ac:dyDescent="0.2">
      <c r="B1" s="34" t="s">
        <v>0</v>
      </c>
      <c r="C1" s="34"/>
      <c r="D1" s="18"/>
      <c r="E1" s="18"/>
      <c r="F1" s="34" t="s">
        <v>1</v>
      </c>
      <c r="G1" s="34"/>
      <c r="H1" s="34"/>
      <c r="I1" s="34"/>
      <c r="J1" s="34"/>
      <c r="K1" s="34"/>
      <c r="L1" s="34"/>
    </row>
    <row r="2" spans="2:12" ht="15" customHeight="1" x14ac:dyDescent="0.2">
      <c r="B2" s="19" t="s">
        <v>2</v>
      </c>
      <c r="C2" s="20" t="s">
        <v>3</v>
      </c>
      <c r="D2" s="19" t="s">
        <v>4</v>
      </c>
      <c r="E2" s="19" t="s">
        <v>5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</row>
    <row r="3" spans="2:12" ht="15" customHeight="1" x14ac:dyDescent="0.2">
      <c r="B3" s="21">
        <v>1</v>
      </c>
      <c r="C3" s="22" t="s">
        <v>6</v>
      </c>
      <c r="D3" s="23">
        <f t="shared" ref="D3:D10" si="0">SUM(F3:L3)</f>
        <v>38</v>
      </c>
      <c r="E3" s="23">
        <f t="shared" ref="E3:E10" si="1">COUNTIF(F3:L3,"&gt;=4")</f>
        <v>6</v>
      </c>
      <c r="F3" s="23">
        <v>7</v>
      </c>
      <c r="G3" s="23">
        <v>5</v>
      </c>
      <c r="H3" s="23">
        <v>6</v>
      </c>
      <c r="I3" s="23">
        <v>7</v>
      </c>
      <c r="J3" s="23">
        <v>6</v>
      </c>
      <c r="K3" s="23">
        <v>7</v>
      </c>
      <c r="L3" s="23">
        <v>0</v>
      </c>
    </row>
    <row r="4" spans="2:12" ht="15" customHeight="1" x14ac:dyDescent="0.2">
      <c r="B4" s="21">
        <v>2</v>
      </c>
      <c r="C4" s="22" t="s">
        <v>8</v>
      </c>
      <c r="D4" s="23">
        <f t="shared" si="0"/>
        <v>27</v>
      </c>
      <c r="E4" s="23">
        <f t="shared" si="1"/>
        <v>5</v>
      </c>
      <c r="F4" s="23">
        <v>4</v>
      </c>
      <c r="G4" s="23">
        <v>2</v>
      </c>
      <c r="H4" s="23">
        <v>6</v>
      </c>
      <c r="I4" s="23">
        <v>4</v>
      </c>
      <c r="J4" s="23">
        <v>4</v>
      </c>
      <c r="K4" s="23">
        <v>7</v>
      </c>
      <c r="L4" s="23"/>
    </row>
    <row r="5" spans="2:12" ht="15" customHeight="1" x14ac:dyDescent="0.2">
      <c r="B5" s="21">
        <v>3</v>
      </c>
      <c r="C5" s="22" t="s">
        <v>9</v>
      </c>
      <c r="D5" s="23">
        <f t="shared" si="0"/>
        <v>35</v>
      </c>
      <c r="E5" s="23">
        <f t="shared" si="1"/>
        <v>4</v>
      </c>
      <c r="F5" s="23">
        <v>3</v>
      </c>
      <c r="G5" s="23">
        <v>3</v>
      </c>
      <c r="H5" s="23">
        <v>7</v>
      </c>
      <c r="I5" s="23">
        <v>7</v>
      </c>
      <c r="J5" s="23">
        <v>1</v>
      </c>
      <c r="K5" s="23">
        <v>7</v>
      </c>
      <c r="L5" s="23">
        <v>7</v>
      </c>
    </row>
    <row r="6" spans="2:12" ht="15" customHeight="1" x14ac:dyDescent="0.2">
      <c r="B6" s="21">
        <v>4</v>
      </c>
      <c r="C6" s="22" t="s">
        <v>7</v>
      </c>
      <c r="D6" s="23">
        <f t="shared" si="0"/>
        <v>23</v>
      </c>
      <c r="E6" s="23">
        <f t="shared" si="1"/>
        <v>4</v>
      </c>
      <c r="F6" s="23">
        <v>4</v>
      </c>
      <c r="G6" s="23">
        <v>5</v>
      </c>
      <c r="H6" s="23">
        <v>7</v>
      </c>
      <c r="I6" s="23">
        <v>3</v>
      </c>
      <c r="J6" s="23">
        <v>4</v>
      </c>
      <c r="K6" s="23">
        <v>0</v>
      </c>
      <c r="L6" s="23">
        <v>0</v>
      </c>
    </row>
    <row r="7" spans="2:12" ht="15" customHeight="1" x14ac:dyDescent="0.2">
      <c r="B7" s="21">
        <v>5</v>
      </c>
      <c r="C7" s="22" t="s">
        <v>10</v>
      </c>
      <c r="D7" s="23">
        <f t="shared" si="0"/>
        <v>24</v>
      </c>
      <c r="E7" s="23">
        <f t="shared" si="1"/>
        <v>3</v>
      </c>
      <c r="F7" s="23">
        <v>5</v>
      </c>
      <c r="G7" s="23">
        <v>7</v>
      </c>
      <c r="H7" s="23">
        <v>0</v>
      </c>
      <c r="I7" s="23">
        <v>3</v>
      </c>
      <c r="J7" s="23">
        <v>2</v>
      </c>
      <c r="K7" s="23">
        <v>0</v>
      </c>
      <c r="L7" s="23">
        <v>7</v>
      </c>
    </row>
    <row r="8" spans="2:12" ht="15" customHeight="1" x14ac:dyDescent="0.2">
      <c r="B8" s="21">
        <v>6</v>
      </c>
      <c r="C8" s="22" t="s">
        <v>11</v>
      </c>
      <c r="D8" s="23">
        <f t="shared" si="0"/>
        <v>22</v>
      </c>
      <c r="E8" s="23">
        <f t="shared" si="1"/>
        <v>3</v>
      </c>
      <c r="F8" s="23">
        <v>3</v>
      </c>
      <c r="G8" s="23">
        <v>4</v>
      </c>
      <c r="H8" s="23">
        <v>1</v>
      </c>
      <c r="I8" s="23">
        <v>4</v>
      </c>
      <c r="J8" s="23">
        <v>3</v>
      </c>
      <c r="K8" s="23">
        <v>7</v>
      </c>
      <c r="L8" s="23"/>
    </row>
    <row r="9" spans="2:12" ht="15" customHeight="1" x14ac:dyDescent="0.2">
      <c r="B9" s="21">
        <v>7</v>
      </c>
      <c r="C9" s="22" t="s">
        <v>12</v>
      </c>
      <c r="D9" s="23">
        <f t="shared" si="0"/>
        <v>19</v>
      </c>
      <c r="E9" s="23">
        <f t="shared" si="1"/>
        <v>2</v>
      </c>
      <c r="F9" s="23">
        <v>2</v>
      </c>
      <c r="G9" s="23">
        <v>2</v>
      </c>
      <c r="H9" s="23">
        <v>1</v>
      </c>
      <c r="I9" s="23">
        <v>0</v>
      </c>
      <c r="J9" s="23">
        <v>7</v>
      </c>
      <c r="K9" s="23">
        <v>0</v>
      </c>
      <c r="L9" s="23">
        <v>7</v>
      </c>
    </row>
    <row r="10" spans="2:12" ht="15" customHeight="1" x14ac:dyDescent="0.2">
      <c r="B10" s="21">
        <v>8</v>
      </c>
      <c r="C10" s="24" t="s">
        <v>13</v>
      </c>
      <c r="D10" s="23">
        <f t="shared" si="0"/>
        <v>0</v>
      </c>
      <c r="E10" s="23">
        <f t="shared" si="1"/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</row>
    <row r="12" spans="2:12" ht="15" customHeight="1" x14ac:dyDescent="0.2">
      <c r="B12" s="34" t="s">
        <v>14</v>
      </c>
      <c r="C12" s="34"/>
      <c r="D12" s="18"/>
      <c r="E12" s="18"/>
      <c r="F12" s="34" t="s">
        <v>1</v>
      </c>
      <c r="G12" s="34"/>
      <c r="H12" s="34"/>
      <c r="I12" s="34"/>
      <c r="J12" s="34"/>
      <c r="K12" s="34"/>
      <c r="L12" s="34"/>
    </row>
    <row r="13" spans="2:12" ht="15" customHeight="1" x14ac:dyDescent="0.2">
      <c r="B13" s="19" t="s">
        <v>2</v>
      </c>
      <c r="C13" s="20" t="s">
        <v>3</v>
      </c>
      <c r="D13" s="19" t="s">
        <v>4</v>
      </c>
      <c r="E13" s="19" t="s">
        <v>5</v>
      </c>
      <c r="F13" s="19">
        <v>1</v>
      </c>
      <c r="G13" s="19">
        <v>2</v>
      </c>
      <c r="H13" s="19">
        <v>3</v>
      </c>
      <c r="I13" s="19">
        <v>4</v>
      </c>
      <c r="J13" s="19">
        <v>5</v>
      </c>
      <c r="K13" s="19">
        <v>6</v>
      </c>
      <c r="L13" s="19">
        <v>7</v>
      </c>
    </row>
    <row r="14" spans="2:12" ht="15" customHeight="1" x14ac:dyDescent="0.2">
      <c r="B14" s="21">
        <v>1</v>
      </c>
      <c r="C14" s="22" t="s">
        <v>15</v>
      </c>
      <c r="D14" s="23">
        <f t="shared" ref="D14:D21" si="2">SUM(F14:L14)</f>
        <v>35</v>
      </c>
      <c r="E14" s="23">
        <f t="shared" ref="E14:E21" si="3">COUNTIF(F14:L14,"&gt;=4")</f>
        <v>6</v>
      </c>
      <c r="F14" s="23">
        <v>7</v>
      </c>
      <c r="G14" s="23">
        <v>7</v>
      </c>
      <c r="H14" s="23">
        <v>6</v>
      </c>
      <c r="I14" s="23">
        <v>4</v>
      </c>
      <c r="J14" s="23">
        <v>4</v>
      </c>
      <c r="K14" s="23">
        <v>7</v>
      </c>
      <c r="L14" s="23">
        <v>0</v>
      </c>
    </row>
    <row r="15" spans="2:12" ht="15" customHeight="1" x14ac:dyDescent="0.2">
      <c r="B15" s="21">
        <v>2</v>
      </c>
      <c r="C15" s="22" t="s">
        <v>18</v>
      </c>
      <c r="D15" s="23">
        <f t="shared" si="2"/>
        <v>36</v>
      </c>
      <c r="E15" s="23">
        <f t="shared" si="3"/>
        <v>5</v>
      </c>
      <c r="F15" s="23">
        <v>7</v>
      </c>
      <c r="G15" s="23">
        <v>3</v>
      </c>
      <c r="H15" s="23">
        <v>6</v>
      </c>
      <c r="I15" s="23">
        <v>3</v>
      </c>
      <c r="J15" s="23">
        <v>5</v>
      </c>
      <c r="K15" s="23">
        <v>7</v>
      </c>
      <c r="L15" s="23">
        <v>5</v>
      </c>
    </row>
    <row r="16" spans="2:12" ht="15" customHeight="1" x14ac:dyDescent="0.2">
      <c r="B16" s="21">
        <v>3</v>
      </c>
      <c r="C16" s="28" t="s">
        <v>17</v>
      </c>
      <c r="D16" s="23">
        <f t="shared" si="2"/>
        <v>28</v>
      </c>
      <c r="E16" s="23">
        <f t="shared" si="3"/>
        <v>5</v>
      </c>
      <c r="F16" s="23">
        <v>0</v>
      </c>
      <c r="G16" s="23">
        <v>5</v>
      </c>
      <c r="H16" s="23">
        <v>5</v>
      </c>
      <c r="I16" s="23">
        <v>4</v>
      </c>
      <c r="J16" s="23">
        <v>3</v>
      </c>
      <c r="K16" s="23">
        <v>4</v>
      </c>
      <c r="L16" s="23">
        <v>7</v>
      </c>
    </row>
    <row r="17" spans="2:12" ht="15" customHeight="1" x14ac:dyDescent="0.2">
      <c r="B17" s="21">
        <v>4</v>
      </c>
      <c r="C17" s="22" t="s">
        <v>19</v>
      </c>
      <c r="D17" s="23">
        <f t="shared" si="2"/>
        <v>32</v>
      </c>
      <c r="E17" s="23">
        <f t="shared" si="3"/>
        <v>4</v>
      </c>
      <c r="F17" s="23">
        <v>7</v>
      </c>
      <c r="G17" s="23">
        <v>3</v>
      </c>
      <c r="H17" s="23">
        <v>1</v>
      </c>
      <c r="I17" s="23">
        <v>4</v>
      </c>
      <c r="J17" s="23">
        <v>7</v>
      </c>
      <c r="K17" s="23">
        <v>3</v>
      </c>
      <c r="L17" s="23">
        <v>7</v>
      </c>
    </row>
    <row r="18" spans="2:12" ht="15" customHeight="1" x14ac:dyDescent="0.2">
      <c r="B18" s="21">
        <v>5</v>
      </c>
      <c r="C18" s="22" t="s">
        <v>16</v>
      </c>
      <c r="D18" s="23">
        <f t="shared" si="2"/>
        <v>20</v>
      </c>
      <c r="E18" s="23">
        <f t="shared" si="3"/>
        <v>3</v>
      </c>
      <c r="F18" s="23">
        <v>4</v>
      </c>
      <c r="G18" s="23">
        <v>4</v>
      </c>
      <c r="H18" s="23">
        <v>7</v>
      </c>
      <c r="I18" s="23">
        <v>3</v>
      </c>
      <c r="J18" s="23">
        <v>2</v>
      </c>
      <c r="K18" s="23">
        <v>0</v>
      </c>
      <c r="L18" s="23">
        <v>0</v>
      </c>
    </row>
    <row r="19" spans="2:12" ht="15" customHeight="1" x14ac:dyDescent="0.2">
      <c r="B19" s="21">
        <v>6</v>
      </c>
      <c r="C19" s="22" t="s">
        <v>21</v>
      </c>
      <c r="D19" s="23">
        <f t="shared" si="2"/>
        <v>20</v>
      </c>
      <c r="E19" s="23">
        <f t="shared" si="3"/>
        <v>2</v>
      </c>
      <c r="F19" s="23">
        <v>0</v>
      </c>
      <c r="G19" s="23">
        <v>2</v>
      </c>
      <c r="H19" s="23">
        <v>0</v>
      </c>
      <c r="I19" s="23">
        <v>3</v>
      </c>
      <c r="J19" s="23">
        <v>6</v>
      </c>
      <c r="K19" s="23">
        <v>7</v>
      </c>
      <c r="L19" s="23">
        <v>2</v>
      </c>
    </row>
    <row r="20" spans="2:12" ht="15" customHeight="1" x14ac:dyDescent="0.2">
      <c r="B20" s="21">
        <v>7</v>
      </c>
      <c r="C20" s="22" t="s">
        <v>20</v>
      </c>
      <c r="D20" s="23">
        <f t="shared" si="2"/>
        <v>13</v>
      </c>
      <c r="E20" s="23">
        <f t="shared" si="3"/>
        <v>1</v>
      </c>
      <c r="F20" s="23">
        <v>3</v>
      </c>
      <c r="G20" s="23">
        <v>3</v>
      </c>
      <c r="H20" s="23">
        <v>1</v>
      </c>
      <c r="I20" s="23">
        <v>6</v>
      </c>
      <c r="J20" s="23">
        <v>0</v>
      </c>
      <c r="K20" s="23">
        <v>0</v>
      </c>
      <c r="L20" s="23">
        <v>0</v>
      </c>
    </row>
    <row r="21" spans="2:12" ht="15" customHeight="1" x14ac:dyDescent="0.2">
      <c r="B21" s="21">
        <v>8</v>
      </c>
      <c r="C21" s="22" t="s">
        <v>22</v>
      </c>
      <c r="D21" s="23">
        <f t="shared" si="2"/>
        <v>11</v>
      </c>
      <c r="E21" s="23">
        <f t="shared" si="3"/>
        <v>1</v>
      </c>
      <c r="F21" s="23">
        <v>0</v>
      </c>
      <c r="G21" s="23">
        <v>0</v>
      </c>
      <c r="H21" s="23">
        <v>2</v>
      </c>
      <c r="I21" s="23">
        <v>1</v>
      </c>
      <c r="J21" s="23">
        <v>1</v>
      </c>
      <c r="K21" s="23">
        <v>0</v>
      </c>
      <c r="L21" s="23">
        <v>7</v>
      </c>
    </row>
    <row r="23" spans="2:12" ht="15" customHeight="1" x14ac:dyDescent="0.2">
      <c r="B23" s="34" t="s">
        <v>23</v>
      </c>
      <c r="C23" s="34"/>
      <c r="D23" s="18"/>
      <c r="E23" s="18"/>
      <c r="F23" s="34" t="s">
        <v>1</v>
      </c>
      <c r="G23" s="34"/>
      <c r="H23" s="34"/>
      <c r="I23" s="34"/>
      <c r="J23" s="34"/>
      <c r="K23" s="34"/>
      <c r="L23" s="34"/>
    </row>
    <row r="24" spans="2:12" ht="15" customHeight="1" x14ac:dyDescent="0.2">
      <c r="B24" s="19" t="s">
        <v>2</v>
      </c>
      <c r="C24" s="20" t="s">
        <v>3</v>
      </c>
      <c r="D24" s="19" t="s">
        <v>4</v>
      </c>
      <c r="E24" s="19" t="s">
        <v>5</v>
      </c>
      <c r="F24" s="19">
        <v>1</v>
      </c>
      <c r="G24" s="19">
        <v>2</v>
      </c>
      <c r="H24" s="19">
        <v>3</v>
      </c>
      <c r="I24" s="19">
        <v>4</v>
      </c>
      <c r="J24" s="19">
        <v>5</v>
      </c>
      <c r="K24" s="19">
        <v>6</v>
      </c>
      <c r="L24" s="19">
        <v>7</v>
      </c>
    </row>
    <row r="25" spans="2:12" ht="15" customHeight="1" x14ac:dyDescent="0.2">
      <c r="B25" s="21">
        <v>1</v>
      </c>
      <c r="C25" s="22" t="s">
        <v>24</v>
      </c>
      <c r="D25" s="23">
        <f t="shared" ref="D25:D32" si="4">SUM(F25:L25)</f>
        <v>41</v>
      </c>
      <c r="E25" s="23">
        <f t="shared" ref="E25:E32" si="5">COUNTIF(F25:L25,"&gt;=4")</f>
        <v>7</v>
      </c>
      <c r="F25" s="23">
        <v>5</v>
      </c>
      <c r="G25" s="23">
        <v>6</v>
      </c>
      <c r="H25" s="23">
        <v>6</v>
      </c>
      <c r="I25" s="23">
        <v>7</v>
      </c>
      <c r="J25" s="23">
        <v>5</v>
      </c>
      <c r="K25" s="23">
        <v>5</v>
      </c>
      <c r="L25" s="23">
        <v>7</v>
      </c>
    </row>
    <row r="26" spans="2:12" ht="15" customHeight="1" x14ac:dyDescent="0.2">
      <c r="B26" s="21">
        <v>2</v>
      </c>
      <c r="C26" s="22" t="s">
        <v>28</v>
      </c>
      <c r="D26" s="23">
        <f t="shared" si="4"/>
        <v>31</v>
      </c>
      <c r="E26" s="23">
        <f t="shared" si="5"/>
        <v>5</v>
      </c>
      <c r="F26" s="23">
        <v>2</v>
      </c>
      <c r="G26" s="23">
        <v>0</v>
      </c>
      <c r="H26" s="23">
        <v>4</v>
      </c>
      <c r="I26" s="23">
        <v>6</v>
      </c>
      <c r="J26" s="23">
        <v>7</v>
      </c>
      <c r="K26" s="23">
        <v>5</v>
      </c>
      <c r="L26" s="23">
        <v>7</v>
      </c>
    </row>
    <row r="27" spans="2:12" ht="15" customHeight="1" x14ac:dyDescent="0.2">
      <c r="B27" s="21">
        <v>3</v>
      </c>
      <c r="C27" s="22" t="s">
        <v>26</v>
      </c>
      <c r="D27" s="23">
        <f t="shared" si="4"/>
        <v>30</v>
      </c>
      <c r="E27" s="23">
        <f t="shared" si="5"/>
        <v>4</v>
      </c>
      <c r="F27" s="23">
        <v>4</v>
      </c>
      <c r="G27" s="23">
        <v>7</v>
      </c>
      <c r="H27" s="23">
        <v>3</v>
      </c>
      <c r="I27" s="23">
        <v>5</v>
      </c>
      <c r="J27" s="23">
        <v>3</v>
      </c>
      <c r="K27" s="23">
        <v>2</v>
      </c>
      <c r="L27" s="23">
        <v>6</v>
      </c>
    </row>
    <row r="28" spans="2:12" ht="15" customHeight="1" x14ac:dyDescent="0.2">
      <c r="B28" s="21">
        <v>4</v>
      </c>
      <c r="C28" s="22" t="s">
        <v>25</v>
      </c>
      <c r="D28" s="23">
        <f t="shared" si="4"/>
        <v>29</v>
      </c>
      <c r="E28" s="23">
        <f t="shared" si="5"/>
        <v>4</v>
      </c>
      <c r="F28" s="23">
        <v>6</v>
      </c>
      <c r="G28" s="23">
        <v>7</v>
      </c>
      <c r="H28" s="23">
        <v>7</v>
      </c>
      <c r="I28" s="23">
        <v>2</v>
      </c>
      <c r="J28" s="23">
        <v>2</v>
      </c>
      <c r="K28" s="23">
        <v>5</v>
      </c>
      <c r="L28" s="23"/>
    </row>
    <row r="29" spans="2:12" ht="15" customHeight="1" x14ac:dyDescent="0.2">
      <c r="B29" s="21">
        <v>5</v>
      </c>
      <c r="C29" s="22" t="s">
        <v>27</v>
      </c>
      <c r="D29" s="23">
        <f t="shared" si="4"/>
        <v>22</v>
      </c>
      <c r="E29" s="23">
        <f t="shared" si="5"/>
        <v>3</v>
      </c>
      <c r="F29" s="23">
        <v>3</v>
      </c>
      <c r="G29" s="23">
        <v>5</v>
      </c>
      <c r="H29" s="23">
        <v>1</v>
      </c>
      <c r="I29" s="23">
        <v>6</v>
      </c>
      <c r="J29" s="23">
        <v>5</v>
      </c>
      <c r="K29" s="23">
        <v>2</v>
      </c>
      <c r="L29" s="23"/>
    </row>
    <row r="30" spans="2:12" ht="15" customHeight="1" x14ac:dyDescent="0.2">
      <c r="B30" s="21">
        <v>6</v>
      </c>
      <c r="C30" s="22" t="s">
        <v>29</v>
      </c>
      <c r="D30" s="23">
        <f t="shared" si="4"/>
        <v>17</v>
      </c>
      <c r="E30" s="23">
        <f t="shared" si="5"/>
        <v>2</v>
      </c>
      <c r="F30" s="23">
        <v>7</v>
      </c>
      <c r="G30" s="23">
        <v>1</v>
      </c>
      <c r="H30" s="23">
        <v>0</v>
      </c>
      <c r="I30" s="23">
        <v>1</v>
      </c>
      <c r="J30" s="23">
        <v>0</v>
      </c>
      <c r="K30" s="23">
        <v>7</v>
      </c>
      <c r="L30" s="23">
        <v>1</v>
      </c>
    </row>
    <row r="31" spans="2:12" ht="15" customHeight="1" x14ac:dyDescent="0.2">
      <c r="B31" s="21">
        <v>7</v>
      </c>
      <c r="C31" s="22" t="s">
        <v>30</v>
      </c>
      <c r="D31" s="23">
        <f t="shared" si="4"/>
        <v>12</v>
      </c>
      <c r="E31" s="23">
        <f t="shared" si="5"/>
        <v>2</v>
      </c>
      <c r="F31" s="23">
        <v>1</v>
      </c>
      <c r="G31" s="23">
        <v>2</v>
      </c>
      <c r="H31" s="23">
        <v>5</v>
      </c>
      <c r="I31" s="23">
        <v>0</v>
      </c>
      <c r="J31" s="23">
        <v>4</v>
      </c>
      <c r="K31" s="23">
        <v>0</v>
      </c>
      <c r="L31" s="23">
        <v>0</v>
      </c>
    </row>
    <row r="32" spans="2:12" ht="15" customHeight="1" x14ac:dyDescent="0.2">
      <c r="B32" s="21">
        <v>8</v>
      </c>
      <c r="C32" s="28" t="s">
        <v>31</v>
      </c>
      <c r="D32" s="23">
        <f t="shared" si="4"/>
        <v>7</v>
      </c>
      <c r="E32" s="23">
        <f t="shared" si="5"/>
        <v>0</v>
      </c>
      <c r="F32" s="23">
        <v>0</v>
      </c>
      <c r="G32" s="23">
        <v>0</v>
      </c>
      <c r="H32" s="23">
        <v>2</v>
      </c>
      <c r="I32" s="23">
        <v>1</v>
      </c>
      <c r="J32" s="23">
        <v>2</v>
      </c>
      <c r="K32" s="23">
        <v>2</v>
      </c>
      <c r="L32" s="23">
        <v>0</v>
      </c>
    </row>
    <row r="33" spans="2:12" ht="15" customHeight="1" x14ac:dyDescent="0.2">
      <c r="C33" s="29"/>
      <c r="K33" s="27"/>
    </row>
    <row r="34" spans="2:12" ht="15" customHeight="1" x14ac:dyDescent="0.2">
      <c r="B34" s="34" t="s">
        <v>32</v>
      </c>
      <c r="C34" s="34"/>
      <c r="D34" s="18"/>
      <c r="E34" s="18"/>
      <c r="F34" s="34" t="s">
        <v>1</v>
      </c>
      <c r="G34" s="34"/>
      <c r="H34" s="34"/>
      <c r="I34" s="34"/>
      <c r="J34" s="34"/>
      <c r="K34" s="34"/>
      <c r="L34" s="34"/>
    </row>
    <row r="35" spans="2:12" ht="15" customHeight="1" x14ac:dyDescent="0.2">
      <c r="B35" s="19" t="s">
        <v>2</v>
      </c>
      <c r="C35" s="20" t="s">
        <v>3</v>
      </c>
      <c r="D35" s="19" t="s">
        <v>4</v>
      </c>
      <c r="E35" s="19" t="s">
        <v>5</v>
      </c>
      <c r="F35" s="19">
        <v>1</v>
      </c>
      <c r="G35" s="19">
        <v>2</v>
      </c>
      <c r="H35" s="19">
        <v>3</v>
      </c>
      <c r="I35" s="19">
        <v>4</v>
      </c>
      <c r="J35" s="19">
        <v>5</v>
      </c>
      <c r="K35" s="19">
        <v>6</v>
      </c>
      <c r="L35" s="19">
        <v>7</v>
      </c>
    </row>
    <row r="36" spans="2:12" ht="15" customHeight="1" x14ac:dyDescent="0.2">
      <c r="B36" s="21">
        <v>1</v>
      </c>
      <c r="C36" s="22" t="s">
        <v>34</v>
      </c>
      <c r="D36" s="23">
        <f t="shared" ref="D36:D43" si="6">SUM(F36:L36)</f>
        <v>33</v>
      </c>
      <c r="E36" s="23">
        <f t="shared" ref="E36:E43" si="7">COUNTIF(F36:L36,"&gt;=4")</f>
        <v>5</v>
      </c>
      <c r="F36" s="23">
        <v>2</v>
      </c>
      <c r="G36" s="23">
        <v>7</v>
      </c>
      <c r="H36" s="23">
        <v>7</v>
      </c>
      <c r="I36" s="23">
        <v>5</v>
      </c>
      <c r="J36" s="23">
        <v>2</v>
      </c>
      <c r="K36" s="23">
        <v>4</v>
      </c>
      <c r="L36" s="23">
        <v>6</v>
      </c>
    </row>
    <row r="37" spans="2:12" ht="15" customHeight="1" x14ac:dyDescent="0.2">
      <c r="B37" s="21">
        <v>2</v>
      </c>
      <c r="C37" s="22" t="s">
        <v>36</v>
      </c>
      <c r="D37" s="23">
        <f t="shared" si="6"/>
        <v>33</v>
      </c>
      <c r="E37" s="23">
        <f t="shared" si="7"/>
        <v>5</v>
      </c>
      <c r="F37" s="23">
        <v>7</v>
      </c>
      <c r="G37" s="23">
        <v>6</v>
      </c>
      <c r="H37" s="23">
        <v>1</v>
      </c>
      <c r="I37" s="23">
        <v>5</v>
      </c>
      <c r="J37" s="23">
        <v>4</v>
      </c>
      <c r="K37" s="23">
        <v>3</v>
      </c>
      <c r="L37" s="23">
        <v>7</v>
      </c>
    </row>
    <row r="38" spans="2:12" ht="15" customHeight="1" x14ac:dyDescent="0.2">
      <c r="B38" s="21">
        <v>3</v>
      </c>
      <c r="C38" s="22" t="s">
        <v>33</v>
      </c>
      <c r="D38" s="23">
        <f t="shared" si="6"/>
        <v>26</v>
      </c>
      <c r="E38" s="23">
        <f t="shared" si="7"/>
        <v>5</v>
      </c>
      <c r="F38" s="23">
        <v>6</v>
      </c>
      <c r="G38" s="23">
        <v>7</v>
      </c>
      <c r="H38" s="23">
        <v>4</v>
      </c>
      <c r="I38" s="23">
        <v>4</v>
      </c>
      <c r="J38" s="23">
        <v>5</v>
      </c>
      <c r="K38" s="23">
        <v>0</v>
      </c>
      <c r="L38" s="23">
        <v>0</v>
      </c>
    </row>
    <row r="39" spans="2:12" ht="15" customHeight="1" x14ac:dyDescent="0.2">
      <c r="B39" s="21">
        <v>4</v>
      </c>
      <c r="C39" s="22" t="s">
        <v>35</v>
      </c>
      <c r="D39" s="23">
        <f t="shared" si="6"/>
        <v>26</v>
      </c>
      <c r="E39" s="23">
        <f t="shared" si="7"/>
        <v>4</v>
      </c>
      <c r="F39" s="23">
        <v>5</v>
      </c>
      <c r="G39" s="23">
        <v>5</v>
      </c>
      <c r="H39" s="23">
        <v>6</v>
      </c>
      <c r="I39" s="23">
        <v>3</v>
      </c>
      <c r="J39" s="23">
        <v>0</v>
      </c>
      <c r="K39" s="23">
        <v>7</v>
      </c>
      <c r="L39" s="23">
        <v>0</v>
      </c>
    </row>
    <row r="40" spans="2:12" ht="15" customHeight="1" x14ac:dyDescent="0.2">
      <c r="B40" s="21">
        <v>5</v>
      </c>
      <c r="C40" s="22" t="s">
        <v>39</v>
      </c>
      <c r="D40" s="23">
        <f t="shared" si="6"/>
        <v>29</v>
      </c>
      <c r="E40" s="23">
        <f t="shared" si="7"/>
        <v>3</v>
      </c>
      <c r="F40" s="23">
        <v>3</v>
      </c>
      <c r="G40" s="23">
        <v>1</v>
      </c>
      <c r="H40" s="23">
        <v>2</v>
      </c>
      <c r="I40" s="23">
        <v>2</v>
      </c>
      <c r="J40" s="23">
        <v>7</v>
      </c>
      <c r="K40" s="23">
        <v>7</v>
      </c>
      <c r="L40" s="23">
        <v>7</v>
      </c>
    </row>
    <row r="41" spans="2:12" ht="15" customHeight="1" x14ac:dyDescent="0.2">
      <c r="B41" s="21">
        <v>6</v>
      </c>
      <c r="C41" s="22" t="s">
        <v>38</v>
      </c>
      <c r="D41" s="23">
        <f t="shared" si="6"/>
        <v>25</v>
      </c>
      <c r="E41" s="23">
        <f t="shared" si="7"/>
        <v>3</v>
      </c>
      <c r="F41" s="23">
        <v>1</v>
      </c>
      <c r="G41" s="23">
        <v>0</v>
      </c>
      <c r="H41" s="23">
        <v>5</v>
      </c>
      <c r="I41" s="23">
        <v>2</v>
      </c>
      <c r="J41" s="23">
        <v>7</v>
      </c>
      <c r="K41" s="23">
        <v>3</v>
      </c>
      <c r="L41" s="23">
        <v>7</v>
      </c>
    </row>
    <row r="42" spans="2:12" ht="15" customHeight="1" x14ac:dyDescent="0.2">
      <c r="B42" s="21">
        <v>7</v>
      </c>
      <c r="C42" s="22" t="s">
        <v>37</v>
      </c>
      <c r="D42" s="23">
        <f t="shared" si="6"/>
        <v>22</v>
      </c>
      <c r="E42" s="23">
        <f t="shared" si="7"/>
        <v>3</v>
      </c>
      <c r="F42" s="23">
        <v>4</v>
      </c>
      <c r="G42" s="23">
        <v>2</v>
      </c>
      <c r="H42" s="23">
        <v>3</v>
      </c>
      <c r="I42" s="23">
        <v>7</v>
      </c>
      <c r="J42" s="23">
        <v>1</v>
      </c>
      <c r="K42" s="23">
        <v>4</v>
      </c>
      <c r="L42" s="23">
        <v>1</v>
      </c>
    </row>
    <row r="43" spans="2:12" ht="15" customHeight="1" x14ac:dyDescent="0.2">
      <c r="B43" s="21">
        <v>8</v>
      </c>
      <c r="C43" s="24" t="s">
        <v>13</v>
      </c>
      <c r="D43" s="23">
        <f t="shared" si="6"/>
        <v>0</v>
      </c>
      <c r="E43" s="23">
        <f t="shared" si="7"/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5" customHeight="1" x14ac:dyDescent="0.2">
      <c r="C44" s="29"/>
      <c r="K44" s="27"/>
    </row>
    <row r="45" spans="2:12" ht="15" customHeight="1" x14ac:dyDescent="0.2">
      <c r="B45" s="34" t="s">
        <v>40</v>
      </c>
      <c r="C45" s="34"/>
      <c r="D45" s="18"/>
      <c r="E45" s="18"/>
      <c r="F45" s="34" t="s">
        <v>1</v>
      </c>
      <c r="G45" s="34"/>
      <c r="H45" s="34"/>
      <c r="I45" s="34"/>
      <c r="J45" s="34"/>
      <c r="K45" s="34"/>
      <c r="L45" s="34"/>
    </row>
    <row r="46" spans="2:12" ht="15" customHeight="1" x14ac:dyDescent="0.2">
      <c r="B46" s="19" t="s">
        <v>2</v>
      </c>
      <c r="C46" s="20" t="s">
        <v>3</v>
      </c>
      <c r="D46" s="19" t="s">
        <v>4</v>
      </c>
      <c r="E46" s="19" t="s">
        <v>5</v>
      </c>
      <c r="F46" s="19">
        <v>1</v>
      </c>
      <c r="G46" s="19">
        <v>2</v>
      </c>
      <c r="H46" s="19">
        <v>3</v>
      </c>
      <c r="I46" s="19">
        <v>4</v>
      </c>
      <c r="J46" s="19">
        <v>5</v>
      </c>
      <c r="K46" s="19">
        <v>6</v>
      </c>
      <c r="L46" s="19">
        <v>7</v>
      </c>
    </row>
    <row r="47" spans="2:12" ht="15" customHeight="1" x14ac:dyDescent="0.2">
      <c r="B47" s="21">
        <v>1</v>
      </c>
      <c r="C47" s="28" t="s">
        <v>45</v>
      </c>
      <c r="D47" s="23">
        <f t="shared" ref="D47:D54" si="8">SUM(F47:L47)</f>
        <v>35</v>
      </c>
      <c r="E47" s="23">
        <f t="shared" ref="E47:E54" si="9">COUNTIF(F47:L47,"&gt;=4")</f>
        <v>5</v>
      </c>
      <c r="F47" s="23">
        <v>0</v>
      </c>
      <c r="G47" s="23">
        <v>0</v>
      </c>
      <c r="H47" s="23">
        <v>7</v>
      </c>
      <c r="I47" s="23">
        <v>7</v>
      </c>
      <c r="J47" s="23">
        <v>7</v>
      </c>
      <c r="K47" s="23">
        <v>7</v>
      </c>
      <c r="L47" s="23">
        <v>7</v>
      </c>
    </row>
    <row r="48" spans="2:12" ht="15" customHeight="1" x14ac:dyDescent="0.2">
      <c r="B48" s="21">
        <v>2</v>
      </c>
      <c r="C48" s="28" t="s">
        <v>47</v>
      </c>
      <c r="D48" s="23">
        <f t="shared" si="8"/>
        <v>31</v>
      </c>
      <c r="E48" s="23">
        <f t="shared" si="9"/>
        <v>5</v>
      </c>
      <c r="F48" s="23">
        <v>1</v>
      </c>
      <c r="G48" s="23">
        <v>5</v>
      </c>
      <c r="H48" s="23">
        <v>0</v>
      </c>
      <c r="I48" s="23">
        <v>5</v>
      </c>
      <c r="J48" s="23">
        <v>7</v>
      </c>
      <c r="K48" s="23">
        <v>6</v>
      </c>
      <c r="L48" s="23">
        <v>7</v>
      </c>
    </row>
    <row r="49" spans="2:12" ht="15" customHeight="1" x14ac:dyDescent="0.2">
      <c r="B49" s="21">
        <v>3</v>
      </c>
      <c r="C49" s="22" t="s">
        <v>41</v>
      </c>
      <c r="D49" s="23">
        <f t="shared" si="8"/>
        <v>26</v>
      </c>
      <c r="E49" s="23">
        <f t="shared" si="9"/>
        <v>5</v>
      </c>
      <c r="F49" s="23">
        <v>7</v>
      </c>
      <c r="G49" s="23">
        <v>4</v>
      </c>
      <c r="H49" s="23">
        <v>4</v>
      </c>
      <c r="I49" s="23">
        <v>5</v>
      </c>
      <c r="J49" s="23">
        <v>5</v>
      </c>
      <c r="K49" s="23">
        <v>1</v>
      </c>
      <c r="L49" s="23">
        <v>0</v>
      </c>
    </row>
    <row r="50" spans="2:12" ht="15" customHeight="1" x14ac:dyDescent="0.2">
      <c r="B50" s="21">
        <v>4</v>
      </c>
      <c r="C50" s="22" t="s">
        <v>43</v>
      </c>
      <c r="D50" s="23">
        <f t="shared" si="8"/>
        <v>25</v>
      </c>
      <c r="E50" s="23">
        <f t="shared" si="9"/>
        <v>3</v>
      </c>
      <c r="F50" s="23">
        <v>1</v>
      </c>
      <c r="G50" s="23">
        <v>7</v>
      </c>
      <c r="H50" s="23">
        <v>3</v>
      </c>
      <c r="I50" s="23">
        <v>4</v>
      </c>
      <c r="J50" s="23">
        <v>0</v>
      </c>
      <c r="K50" s="23">
        <v>3</v>
      </c>
      <c r="L50" s="23">
        <v>7</v>
      </c>
    </row>
    <row r="51" spans="2:12" ht="15" customHeight="1" x14ac:dyDescent="0.2">
      <c r="B51" s="21">
        <v>5</v>
      </c>
      <c r="C51" s="22" t="s">
        <v>42</v>
      </c>
      <c r="D51" s="23">
        <f t="shared" si="8"/>
        <v>24</v>
      </c>
      <c r="E51" s="23">
        <f t="shared" si="9"/>
        <v>3</v>
      </c>
      <c r="F51" s="23">
        <v>5</v>
      </c>
      <c r="G51" s="23">
        <v>4</v>
      </c>
      <c r="H51" s="23">
        <v>3</v>
      </c>
      <c r="I51" s="23">
        <v>3</v>
      </c>
      <c r="J51" s="23">
        <v>6</v>
      </c>
      <c r="K51" s="23">
        <v>0</v>
      </c>
      <c r="L51" s="23">
        <v>3</v>
      </c>
    </row>
    <row r="52" spans="2:12" ht="15" customHeight="1" x14ac:dyDescent="0.2">
      <c r="B52" s="21">
        <v>6</v>
      </c>
      <c r="C52" s="22" t="s">
        <v>44</v>
      </c>
      <c r="D52" s="23">
        <f t="shared" si="8"/>
        <v>23</v>
      </c>
      <c r="E52" s="23">
        <f t="shared" si="9"/>
        <v>3</v>
      </c>
      <c r="F52" s="23">
        <v>7</v>
      </c>
      <c r="G52" s="23">
        <v>3</v>
      </c>
      <c r="H52" s="23">
        <v>4</v>
      </c>
      <c r="I52" s="23">
        <v>0</v>
      </c>
      <c r="J52" s="23">
        <v>2</v>
      </c>
      <c r="K52" s="23">
        <v>7</v>
      </c>
      <c r="L52" s="23">
        <v>0</v>
      </c>
    </row>
    <row r="53" spans="2:12" ht="15" customHeight="1" x14ac:dyDescent="0.2">
      <c r="B53" s="21">
        <v>7</v>
      </c>
      <c r="C53" s="22" t="s">
        <v>46</v>
      </c>
      <c r="D53" s="23">
        <f t="shared" si="8"/>
        <v>17</v>
      </c>
      <c r="E53" s="23">
        <f t="shared" si="9"/>
        <v>3</v>
      </c>
      <c r="F53" s="23">
        <v>5</v>
      </c>
      <c r="G53" s="23">
        <v>2</v>
      </c>
      <c r="H53" s="23">
        <v>4</v>
      </c>
      <c r="I53" s="23">
        <v>2</v>
      </c>
      <c r="J53" s="23">
        <v>0</v>
      </c>
      <c r="K53" s="23">
        <v>0</v>
      </c>
      <c r="L53" s="23">
        <v>4</v>
      </c>
    </row>
    <row r="54" spans="2:12" ht="15" customHeight="1" x14ac:dyDescent="0.2">
      <c r="B54" s="21">
        <v>8</v>
      </c>
      <c r="C54" s="22" t="s">
        <v>48</v>
      </c>
      <c r="D54" s="23">
        <f t="shared" si="8"/>
        <v>13</v>
      </c>
      <c r="E54" s="23">
        <f t="shared" si="9"/>
        <v>1</v>
      </c>
      <c r="F54" s="23">
        <v>0</v>
      </c>
      <c r="G54" s="23">
        <v>3</v>
      </c>
      <c r="H54" s="23">
        <v>3</v>
      </c>
      <c r="I54" s="23">
        <v>2</v>
      </c>
      <c r="J54" s="23">
        <v>1</v>
      </c>
      <c r="K54" s="23">
        <v>4</v>
      </c>
      <c r="L54" s="23">
        <v>0</v>
      </c>
    </row>
    <row r="56" spans="2:12" ht="15" customHeight="1" x14ac:dyDescent="0.2">
      <c r="B56" s="34" t="s">
        <v>49</v>
      </c>
      <c r="C56" s="34"/>
      <c r="D56" s="18"/>
      <c r="E56" s="18"/>
      <c r="F56" s="34" t="s">
        <v>1</v>
      </c>
      <c r="G56" s="34"/>
      <c r="H56" s="34"/>
      <c r="I56" s="34"/>
      <c r="J56" s="34"/>
      <c r="K56" s="34"/>
      <c r="L56" s="34"/>
    </row>
    <row r="57" spans="2:12" ht="15" customHeight="1" x14ac:dyDescent="0.2">
      <c r="B57" s="19" t="s">
        <v>2</v>
      </c>
      <c r="C57" s="20" t="s">
        <v>3</v>
      </c>
      <c r="D57" s="19" t="s">
        <v>4</v>
      </c>
      <c r="E57" s="19" t="s">
        <v>5</v>
      </c>
      <c r="F57" s="19">
        <v>1</v>
      </c>
      <c r="G57" s="19">
        <v>2</v>
      </c>
      <c r="H57" s="19">
        <v>3</v>
      </c>
      <c r="I57" s="19">
        <v>4</v>
      </c>
      <c r="J57" s="19">
        <v>5</v>
      </c>
      <c r="K57" s="19">
        <v>6</v>
      </c>
      <c r="L57" s="19">
        <v>7</v>
      </c>
    </row>
    <row r="58" spans="2:12" ht="15" customHeight="1" x14ac:dyDescent="0.2">
      <c r="B58" s="21">
        <v>1</v>
      </c>
      <c r="C58" s="22" t="s">
        <v>50</v>
      </c>
      <c r="D58" s="23">
        <f t="shared" ref="D58:D65" si="10">SUM(F58:L58)</f>
        <v>40</v>
      </c>
      <c r="E58" s="23">
        <f t="shared" ref="E58:E65" si="11">COUNTIF(F58:L58,"&gt;=4")</f>
        <v>6</v>
      </c>
      <c r="F58" s="23">
        <v>7</v>
      </c>
      <c r="G58" s="23">
        <v>5</v>
      </c>
      <c r="H58" s="23">
        <v>6</v>
      </c>
      <c r="I58" s="23">
        <v>5</v>
      </c>
      <c r="J58" s="23">
        <v>3</v>
      </c>
      <c r="K58" s="23">
        <v>7</v>
      </c>
      <c r="L58" s="23">
        <v>7</v>
      </c>
    </row>
    <row r="59" spans="2:12" ht="15" customHeight="1" x14ac:dyDescent="0.2">
      <c r="B59" s="21">
        <v>2</v>
      </c>
      <c r="C59" s="22" t="s">
        <v>52</v>
      </c>
      <c r="D59" s="23">
        <f t="shared" si="10"/>
        <v>29</v>
      </c>
      <c r="E59" s="23">
        <f t="shared" si="11"/>
        <v>5</v>
      </c>
      <c r="F59" s="23">
        <v>6</v>
      </c>
      <c r="G59" s="23">
        <v>2</v>
      </c>
      <c r="H59" s="23">
        <v>4</v>
      </c>
      <c r="I59" s="23">
        <v>7</v>
      </c>
      <c r="J59" s="23">
        <v>5</v>
      </c>
      <c r="K59" s="23">
        <v>5</v>
      </c>
      <c r="L59" s="23">
        <v>0</v>
      </c>
    </row>
    <row r="60" spans="2:12" ht="15" customHeight="1" x14ac:dyDescent="0.2">
      <c r="B60" s="21">
        <v>3</v>
      </c>
      <c r="C60" s="22" t="s">
        <v>51</v>
      </c>
      <c r="D60" s="23">
        <f t="shared" si="10"/>
        <v>28</v>
      </c>
      <c r="E60" s="23">
        <f t="shared" si="11"/>
        <v>5</v>
      </c>
      <c r="F60" s="23">
        <v>4</v>
      </c>
      <c r="G60" s="23">
        <v>6</v>
      </c>
      <c r="H60" s="23">
        <v>5</v>
      </c>
      <c r="I60" s="23">
        <v>4</v>
      </c>
      <c r="J60" s="23">
        <v>7</v>
      </c>
      <c r="K60" s="23">
        <v>2</v>
      </c>
      <c r="L60" s="23">
        <v>0</v>
      </c>
    </row>
    <row r="61" spans="2:12" ht="15" customHeight="1" x14ac:dyDescent="0.2">
      <c r="B61" s="21">
        <v>4</v>
      </c>
      <c r="C61" s="22" t="s">
        <v>54</v>
      </c>
      <c r="D61" s="23">
        <f t="shared" si="10"/>
        <v>31</v>
      </c>
      <c r="E61" s="23">
        <f t="shared" si="11"/>
        <v>4</v>
      </c>
      <c r="F61" s="23">
        <v>3</v>
      </c>
      <c r="G61" s="23">
        <v>7</v>
      </c>
      <c r="H61" s="23">
        <v>3</v>
      </c>
      <c r="I61" s="23">
        <v>2</v>
      </c>
      <c r="J61" s="23">
        <v>5</v>
      </c>
      <c r="K61" s="23">
        <v>4</v>
      </c>
      <c r="L61" s="23">
        <v>7</v>
      </c>
    </row>
    <row r="62" spans="2:12" ht="15" customHeight="1" x14ac:dyDescent="0.2">
      <c r="B62" s="21">
        <v>5</v>
      </c>
      <c r="C62" s="22" t="s">
        <v>53</v>
      </c>
      <c r="D62" s="23">
        <f t="shared" si="10"/>
        <v>26</v>
      </c>
      <c r="E62" s="23">
        <f t="shared" si="11"/>
        <v>4</v>
      </c>
      <c r="F62" s="23">
        <v>1</v>
      </c>
      <c r="G62" s="23">
        <v>4</v>
      </c>
      <c r="H62" s="23">
        <v>2</v>
      </c>
      <c r="I62" s="23">
        <v>5</v>
      </c>
      <c r="J62" s="23">
        <v>4</v>
      </c>
      <c r="K62" s="23">
        <v>3</v>
      </c>
      <c r="L62" s="23">
        <v>7</v>
      </c>
    </row>
    <row r="63" spans="2:12" ht="15" customHeight="1" x14ac:dyDescent="0.2">
      <c r="B63" s="21">
        <v>6</v>
      </c>
      <c r="C63" s="22" t="s">
        <v>55</v>
      </c>
      <c r="D63" s="23">
        <f t="shared" si="10"/>
        <v>26</v>
      </c>
      <c r="E63" s="23">
        <f t="shared" si="11"/>
        <v>3</v>
      </c>
      <c r="F63" s="23">
        <v>0</v>
      </c>
      <c r="G63" s="23">
        <v>1</v>
      </c>
      <c r="H63" s="23">
        <v>7</v>
      </c>
      <c r="I63" s="23">
        <v>2</v>
      </c>
      <c r="J63" s="23">
        <v>2</v>
      </c>
      <c r="K63" s="23">
        <v>7</v>
      </c>
      <c r="L63" s="23">
        <v>7</v>
      </c>
    </row>
    <row r="64" spans="2:12" ht="15" customHeight="1" x14ac:dyDescent="0.2">
      <c r="B64" s="21">
        <v>7</v>
      </c>
      <c r="C64" s="22" t="s">
        <v>56</v>
      </c>
      <c r="D64" s="23">
        <f t="shared" si="10"/>
        <v>12</v>
      </c>
      <c r="E64" s="23">
        <f t="shared" si="11"/>
        <v>0</v>
      </c>
      <c r="F64" s="23">
        <v>3</v>
      </c>
      <c r="G64" s="23">
        <v>3</v>
      </c>
      <c r="H64" s="23">
        <v>1</v>
      </c>
      <c r="I64" s="23">
        <v>3</v>
      </c>
      <c r="J64" s="23">
        <v>2</v>
      </c>
      <c r="K64" s="23">
        <v>0</v>
      </c>
      <c r="L64" s="23">
        <v>0</v>
      </c>
    </row>
    <row r="65" spans="2:12" ht="15" customHeight="1" x14ac:dyDescent="0.2">
      <c r="B65" s="21">
        <v>8</v>
      </c>
      <c r="C65" s="30" t="s">
        <v>13</v>
      </c>
      <c r="D65" s="23">
        <f t="shared" si="10"/>
        <v>0</v>
      </c>
      <c r="E65" s="23">
        <f t="shared" si="11"/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</row>
    <row r="67" spans="2:12" ht="15" customHeight="1" x14ac:dyDescent="0.2">
      <c r="B67" s="34" t="s">
        <v>57</v>
      </c>
      <c r="C67" s="34"/>
      <c r="D67" s="18"/>
      <c r="E67" s="18"/>
      <c r="F67" s="34" t="s">
        <v>1</v>
      </c>
      <c r="G67" s="34"/>
      <c r="H67" s="34"/>
      <c r="I67" s="34"/>
      <c r="J67" s="34"/>
      <c r="K67" s="34"/>
      <c r="L67" s="34"/>
    </row>
    <row r="68" spans="2:12" ht="15" customHeight="1" x14ac:dyDescent="0.2">
      <c r="B68" s="19" t="s">
        <v>2</v>
      </c>
      <c r="C68" s="20" t="s">
        <v>3</v>
      </c>
      <c r="D68" s="19" t="s">
        <v>4</v>
      </c>
      <c r="E68" s="19" t="s">
        <v>5</v>
      </c>
      <c r="F68" s="19">
        <v>1</v>
      </c>
      <c r="G68" s="19">
        <v>2</v>
      </c>
      <c r="H68" s="19">
        <v>3</v>
      </c>
      <c r="I68" s="19">
        <v>4</v>
      </c>
      <c r="J68" s="19">
        <v>5</v>
      </c>
      <c r="K68" s="19">
        <v>6</v>
      </c>
      <c r="L68" s="19">
        <v>7</v>
      </c>
    </row>
    <row r="69" spans="2:12" ht="15" customHeight="1" x14ac:dyDescent="0.2">
      <c r="B69" s="21">
        <v>1</v>
      </c>
      <c r="C69" s="22" t="s">
        <v>58</v>
      </c>
      <c r="D69" s="23">
        <f t="shared" ref="D69:D74" si="12">SUM(F69:L69)</f>
        <v>24</v>
      </c>
      <c r="E69" s="23">
        <f t="shared" ref="E69:E74" si="13">COUNTIF(F69:L69,"&gt;=4")</f>
        <v>5</v>
      </c>
      <c r="F69" s="31" t="s">
        <v>59</v>
      </c>
      <c r="G69" s="31" t="s">
        <v>59</v>
      </c>
      <c r="H69" s="23">
        <v>4</v>
      </c>
      <c r="I69" s="23">
        <v>4</v>
      </c>
      <c r="J69" s="23">
        <v>5</v>
      </c>
      <c r="K69" s="23">
        <v>7</v>
      </c>
      <c r="L69" s="23">
        <v>4</v>
      </c>
    </row>
    <row r="70" spans="2:12" ht="15" customHeight="1" x14ac:dyDescent="0.2">
      <c r="B70" s="21">
        <v>2</v>
      </c>
      <c r="C70" s="22" t="s">
        <v>61</v>
      </c>
      <c r="D70" s="23">
        <f t="shared" si="12"/>
        <v>25</v>
      </c>
      <c r="E70" s="23">
        <f t="shared" si="13"/>
        <v>4</v>
      </c>
      <c r="F70" s="31" t="s">
        <v>59</v>
      </c>
      <c r="G70" s="31" t="s">
        <v>59</v>
      </c>
      <c r="H70" s="23">
        <v>4</v>
      </c>
      <c r="I70" s="23">
        <v>3</v>
      </c>
      <c r="J70" s="23">
        <v>7</v>
      </c>
      <c r="K70" s="23">
        <v>7</v>
      </c>
      <c r="L70" s="23">
        <v>4</v>
      </c>
    </row>
    <row r="71" spans="2:12" ht="15" customHeight="1" x14ac:dyDescent="0.2">
      <c r="B71" s="21">
        <v>3</v>
      </c>
      <c r="C71" s="22" t="s">
        <v>60</v>
      </c>
      <c r="D71" s="23">
        <f t="shared" si="12"/>
        <v>22</v>
      </c>
      <c r="E71" s="23">
        <f t="shared" si="13"/>
        <v>3</v>
      </c>
      <c r="F71" s="31" t="s">
        <v>59</v>
      </c>
      <c r="G71" s="31" t="s">
        <v>59</v>
      </c>
      <c r="H71" s="23">
        <v>3</v>
      </c>
      <c r="I71" s="23">
        <v>7</v>
      </c>
      <c r="J71" s="23">
        <v>5</v>
      </c>
      <c r="K71" s="23">
        <v>4</v>
      </c>
      <c r="L71" s="23">
        <v>3</v>
      </c>
    </row>
    <row r="72" spans="2:12" ht="15" customHeight="1" x14ac:dyDescent="0.2">
      <c r="B72" s="21">
        <v>4</v>
      </c>
      <c r="C72" s="22" t="s">
        <v>62</v>
      </c>
      <c r="D72" s="23">
        <f t="shared" si="12"/>
        <v>19</v>
      </c>
      <c r="E72" s="23">
        <f t="shared" si="13"/>
        <v>2</v>
      </c>
      <c r="F72" s="31" t="s">
        <v>59</v>
      </c>
      <c r="G72" s="31" t="s">
        <v>59</v>
      </c>
      <c r="H72" s="23">
        <v>3</v>
      </c>
      <c r="I72" s="23">
        <v>4</v>
      </c>
      <c r="J72" s="23">
        <v>2</v>
      </c>
      <c r="K72" s="23">
        <v>3</v>
      </c>
      <c r="L72" s="23">
        <v>7</v>
      </c>
    </row>
    <row r="73" spans="2:12" ht="15" customHeight="1" x14ac:dyDescent="0.2">
      <c r="B73" s="21">
        <v>5</v>
      </c>
      <c r="C73" s="22" t="s">
        <v>63</v>
      </c>
      <c r="D73" s="23">
        <f t="shared" si="12"/>
        <v>4</v>
      </c>
      <c r="E73" s="23">
        <f t="shared" si="13"/>
        <v>1</v>
      </c>
      <c r="F73" s="31" t="s">
        <v>59</v>
      </c>
      <c r="G73" s="31" t="s">
        <v>59</v>
      </c>
      <c r="H73" s="23">
        <v>4</v>
      </c>
      <c r="I73" s="23">
        <v>0</v>
      </c>
      <c r="J73" s="23">
        <v>0</v>
      </c>
      <c r="K73" s="23">
        <v>0</v>
      </c>
      <c r="L73" s="23">
        <v>0</v>
      </c>
    </row>
    <row r="74" spans="2:12" ht="15" customHeight="1" x14ac:dyDescent="0.2">
      <c r="B74" s="21">
        <v>6</v>
      </c>
      <c r="C74" s="22" t="s">
        <v>64</v>
      </c>
      <c r="D74" s="23">
        <f t="shared" si="12"/>
        <v>11</v>
      </c>
      <c r="E74" s="23">
        <f t="shared" si="13"/>
        <v>0</v>
      </c>
      <c r="F74" s="31" t="s">
        <v>59</v>
      </c>
      <c r="G74" s="31" t="s">
        <v>59</v>
      </c>
      <c r="H74" s="23">
        <v>3</v>
      </c>
      <c r="I74" s="23">
        <v>3</v>
      </c>
      <c r="J74" s="23">
        <v>2</v>
      </c>
      <c r="K74" s="23">
        <v>0</v>
      </c>
      <c r="L74" s="23">
        <v>3</v>
      </c>
    </row>
    <row r="76" spans="2:12" ht="15" customHeight="1" x14ac:dyDescent="0.2">
      <c r="B76" s="34" t="s">
        <v>65</v>
      </c>
      <c r="C76" s="34"/>
      <c r="D76" s="18"/>
      <c r="E76" s="18"/>
      <c r="F76" s="34" t="s">
        <v>1</v>
      </c>
      <c r="G76" s="34"/>
      <c r="H76" s="34"/>
      <c r="I76" s="34"/>
      <c r="J76" s="34"/>
      <c r="K76" s="34"/>
      <c r="L76" s="34"/>
    </row>
    <row r="77" spans="2:12" ht="15" customHeight="1" x14ac:dyDescent="0.2">
      <c r="B77" s="19" t="s">
        <v>2</v>
      </c>
      <c r="C77" s="20" t="s">
        <v>3</v>
      </c>
      <c r="D77" s="19" t="s">
        <v>4</v>
      </c>
      <c r="E77" s="19" t="s">
        <v>5</v>
      </c>
      <c r="F77" s="19">
        <v>1</v>
      </c>
      <c r="G77" s="19">
        <v>2</v>
      </c>
      <c r="H77" s="19">
        <v>3</v>
      </c>
      <c r="I77" s="19">
        <v>4</v>
      </c>
      <c r="J77" s="19">
        <v>5</v>
      </c>
      <c r="K77" s="19">
        <v>6</v>
      </c>
      <c r="L77" s="19">
        <v>7</v>
      </c>
    </row>
    <row r="78" spans="2:12" ht="15" customHeight="1" x14ac:dyDescent="0.2">
      <c r="B78" s="21">
        <v>1</v>
      </c>
      <c r="C78" s="22" t="s">
        <v>66</v>
      </c>
      <c r="D78" s="23">
        <f t="shared" ref="D78:D85" si="14">SUM(F78:L78)</f>
        <v>42</v>
      </c>
      <c r="E78" s="23">
        <f t="shared" ref="E78:E85" si="15">COUNTIF(F78:L78,"&gt;=4")</f>
        <v>7</v>
      </c>
      <c r="F78" s="23">
        <v>5</v>
      </c>
      <c r="G78" s="23">
        <v>7</v>
      </c>
      <c r="H78" s="23">
        <v>7</v>
      </c>
      <c r="I78" s="23">
        <v>7</v>
      </c>
      <c r="J78" s="23">
        <v>4</v>
      </c>
      <c r="K78" s="23">
        <v>6</v>
      </c>
      <c r="L78" s="23">
        <v>6</v>
      </c>
    </row>
    <row r="79" spans="2:12" ht="15" customHeight="1" x14ac:dyDescent="0.2">
      <c r="B79" s="21">
        <v>2</v>
      </c>
      <c r="C79" s="22" t="s">
        <v>68</v>
      </c>
      <c r="D79" s="23">
        <f t="shared" si="14"/>
        <v>32</v>
      </c>
      <c r="E79" s="23">
        <f t="shared" si="15"/>
        <v>5</v>
      </c>
      <c r="F79" s="23">
        <v>4</v>
      </c>
      <c r="G79" s="23">
        <v>7</v>
      </c>
      <c r="H79" s="23"/>
      <c r="I79" s="23">
        <v>7</v>
      </c>
      <c r="J79" s="23">
        <v>7</v>
      </c>
      <c r="K79" s="23">
        <v>6</v>
      </c>
      <c r="L79" s="23">
        <v>1</v>
      </c>
    </row>
    <row r="80" spans="2:12" ht="15" customHeight="1" x14ac:dyDescent="0.2">
      <c r="B80" s="21">
        <v>3</v>
      </c>
      <c r="C80" s="22" t="s">
        <v>70</v>
      </c>
      <c r="D80" s="23">
        <f t="shared" si="14"/>
        <v>28</v>
      </c>
      <c r="E80" s="23">
        <f t="shared" si="15"/>
        <v>5</v>
      </c>
      <c r="F80" s="23">
        <v>4</v>
      </c>
      <c r="G80" s="23">
        <v>7</v>
      </c>
      <c r="H80" s="23"/>
      <c r="I80" s="23">
        <v>0</v>
      </c>
      <c r="J80" s="23">
        <v>6</v>
      </c>
      <c r="K80" s="23">
        <v>4</v>
      </c>
      <c r="L80" s="23">
        <v>7</v>
      </c>
    </row>
    <row r="81" spans="2:12" ht="15" customHeight="1" x14ac:dyDescent="0.2">
      <c r="B81" s="21">
        <v>4</v>
      </c>
      <c r="C81" s="22" t="s">
        <v>67</v>
      </c>
      <c r="D81" s="23">
        <f t="shared" si="14"/>
        <v>34</v>
      </c>
      <c r="E81" s="23">
        <f t="shared" si="15"/>
        <v>4</v>
      </c>
      <c r="F81" s="23">
        <v>7</v>
      </c>
      <c r="G81" s="23">
        <v>0</v>
      </c>
      <c r="H81" s="23">
        <v>7</v>
      </c>
      <c r="I81" s="23">
        <v>7</v>
      </c>
      <c r="J81" s="23">
        <v>3</v>
      </c>
      <c r="K81" s="23">
        <v>3</v>
      </c>
      <c r="L81" s="23">
        <v>7</v>
      </c>
    </row>
    <row r="82" spans="2:12" ht="15" customHeight="1" x14ac:dyDescent="0.2">
      <c r="B82" s="21">
        <v>5</v>
      </c>
      <c r="C82" s="22" t="s">
        <v>71</v>
      </c>
      <c r="D82" s="23">
        <f t="shared" si="14"/>
        <v>21</v>
      </c>
      <c r="E82" s="23">
        <f t="shared" si="15"/>
        <v>4</v>
      </c>
      <c r="F82" s="23">
        <v>1</v>
      </c>
      <c r="G82" s="23">
        <v>5</v>
      </c>
      <c r="H82" s="23">
        <v>4</v>
      </c>
      <c r="I82" s="23">
        <v>0</v>
      </c>
      <c r="J82" s="23">
        <v>4</v>
      </c>
      <c r="K82" s="23">
        <v>7</v>
      </c>
      <c r="L82" s="23">
        <v>0</v>
      </c>
    </row>
    <row r="83" spans="2:12" ht="15" customHeight="1" x14ac:dyDescent="0.2">
      <c r="B83" s="21">
        <v>6</v>
      </c>
      <c r="C83" s="22" t="s">
        <v>69</v>
      </c>
      <c r="D83" s="23">
        <f t="shared" si="14"/>
        <v>16</v>
      </c>
      <c r="E83" s="23">
        <f t="shared" si="15"/>
        <v>2</v>
      </c>
      <c r="F83" s="23">
        <v>7</v>
      </c>
      <c r="G83" s="23">
        <v>0</v>
      </c>
      <c r="H83" s="23">
        <v>3</v>
      </c>
      <c r="I83" s="23">
        <v>4</v>
      </c>
      <c r="J83" s="23">
        <v>1</v>
      </c>
      <c r="K83" s="23">
        <v>1</v>
      </c>
      <c r="L83" s="23">
        <v>0</v>
      </c>
    </row>
    <row r="84" spans="2:12" ht="15" customHeight="1" x14ac:dyDescent="0.2">
      <c r="B84" s="21">
        <v>7</v>
      </c>
      <c r="C84" s="22" t="s">
        <v>72</v>
      </c>
      <c r="D84" s="23">
        <f t="shared" si="14"/>
        <v>19</v>
      </c>
      <c r="E84" s="23">
        <f t="shared" si="15"/>
        <v>1</v>
      </c>
      <c r="F84" s="23">
        <v>3</v>
      </c>
      <c r="G84" s="23">
        <v>2</v>
      </c>
      <c r="H84" s="23">
        <v>0</v>
      </c>
      <c r="I84" s="23">
        <v>3</v>
      </c>
      <c r="J84" s="23">
        <v>3</v>
      </c>
      <c r="K84" s="23">
        <v>1</v>
      </c>
      <c r="L84" s="23">
        <v>7</v>
      </c>
    </row>
    <row r="85" spans="2:12" ht="15" customHeight="1" x14ac:dyDescent="0.2">
      <c r="B85" s="21">
        <v>8</v>
      </c>
      <c r="C85" s="30" t="s">
        <v>13</v>
      </c>
      <c r="D85" s="23">
        <f t="shared" si="14"/>
        <v>0</v>
      </c>
      <c r="E85" s="23">
        <f t="shared" si="15"/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7" spans="2:12" ht="12.75" customHeight="1" x14ac:dyDescent="0.2"/>
    <row r="88" spans="2:12" ht="12.75" customHeight="1" x14ac:dyDescent="0.2"/>
    <row r="89" spans="2:12" ht="12.75" customHeight="1" x14ac:dyDescent="0.2"/>
    <row r="90" spans="2:12" ht="12.75" customHeight="1" x14ac:dyDescent="0.2"/>
    <row r="91" spans="2:12" ht="12.75" customHeight="1" x14ac:dyDescent="0.2"/>
    <row r="92" spans="2:12" ht="12.75" customHeight="1" x14ac:dyDescent="0.2"/>
    <row r="93" spans="2:12" ht="12.75" customHeight="1" x14ac:dyDescent="0.2"/>
    <row r="94" spans="2:12" ht="12.75" customHeight="1" x14ac:dyDescent="0.2"/>
    <row r="95" spans="2:12" ht="12.75" customHeight="1" x14ac:dyDescent="0.2"/>
    <row r="96" spans="2:12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B1:C1"/>
    <mergeCell ref="F1:L1"/>
    <mergeCell ref="B12:C12"/>
    <mergeCell ref="F12:L12"/>
    <mergeCell ref="B23:C23"/>
    <mergeCell ref="F23:L23"/>
    <mergeCell ref="F34:L34"/>
    <mergeCell ref="B76:C76"/>
    <mergeCell ref="F76:L76"/>
    <mergeCell ref="B34:C34"/>
    <mergeCell ref="B45:C45"/>
    <mergeCell ref="F45:L45"/>
    <mergeCell ref="B56:C56"/>
    <mergeCell ref="F56:L56"/>
    <mergeCell ref="B67:C67"/>
    <mergeCell ref="F67:L67"/>
  </mergeCells>
  <pageMargins left="0.75" right="0.75" top="1" bottom="1" header="0" footer="0"/>
  <pageSetup orientation="portrait"/>
  <headerFooter>
    <oddHeader>&amp;LWinter Interschools&amp;CTeam Points&amp;RFriday 3:45pm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6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4"/>
      <c r="B1" s="35" t="s">
        <v>0</v>
      </c>
      <c r="C1" s="37"/>
      <c r="D1" s="6"/>
      <c r="E1" s="4"/>
      <c r="F1" s="4"/>
      <c r="G1" s="4"/>
      <c r="H1" s="35" t="s">
        <v>1</v>
      </c>
      <c r="I1" s="36"/>
      <c r="J1" s="36"/>
      <c r="K1" s="36"/>
      <c r="L1" s="36"/>
      <c r="M1" s="36"/>
      <c r="N1" s="3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1"/>
      <c r="B2" s="2" t="s">
        <v>2</v>
      </c>
      <c r="C2" s="7" t="s">
        <v>73</v>
      </c>
      <c r="D2" s="8" t="s">
        <v>3</v>
      </c>
      <c r="E2" s="2" t="s">
        <v>74</v>
      </c>
      <c r="F2" s="2" t="s">
        <v>75</v>
      </c>
      <c r="G2" s="2" t="s">
        <v>76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9">
        <v>1</v>
      </c>
      <c r="C3" s="5" t="s">
        <v>95</v>
      </c>
      <c r="D3" s="3" t="s">
        <v>6</v>
      </c>
      <c r="E3" s="10">
        <f>F3/G3*100</f>
        <v>100</v>
      </c>
      <c r="F3" s="3">
        <f>SUM(H3:N3)</f>
        <v>10</v>
      </c>
      <c r="G3" s="3">
        <f>COUNT(H3:N3)*2</f>
        <v>10</v>
      </c>
      <c r="H3" s="3"/>
      <c r="I3" s="3">
        <v>2</v>
      </c>
      <c r="J3" s="3">
        <v>2</v>
      </c>
      <c r="K3" s="3">
        <v>2</v>
      </c>
      <c r="L3" s="3">
        <v>2</v>
      </c>
      <c r="M3" s="3">
        <v>2</v>
      </c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9">
        <v>2</v>
      </c>
      <c r="C4" s="5" t="s">
        <v>82</v>
      </c>
      <c r="D4" s="3" t="s">
        <v>8</v>
      </c>
      <c r="E4" s="10">
        <f>F4/G4*100</f>
        <v>83.333333333333343</v>
      </c>
      <c r="F4" s="3">
        <f>SUM(H4:N4)</f>
        <v>10</v>
      </c>
      <c r="G4" s="3">
        <f>COUNT(H4:N4)*2</f>
        <v>12</v>
      </c>
      <c r="H4" s="3">
        <v>2</v>
      </c>
      <c r="I4" s="3">
        <v>1</v>
      </c>
      <c r="J4" s="3">
        <v>2</v>
      </c>
      <c r="K4" s="3">
        <v>2</v>
      </c>
      <c r="L4" s="3">
        <v>1</v>
      </c>
      <c r="M4" s="3">
        <v>2</v>
      </c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9">
        <v>3</v>
      </c>
      <c r="C5" s="5" t="s">
        <v>84</v>
      </c>
      <c r="D5" s="3" t="s">
        <v>8</v>
      </c>
      <c r="E5" s="10">
        <f>F5/G5*100</f>
        <v>83.333333333333343</v>
      </c>
      <c r="F5" s="3">
        <f>SUM(H5:N5)</f>
        <v>10</v>
      </c>
      <c r="G5" s="3">
        <f>COUNT(H5:N5)*2</f>
        <v>12</v>
      </c>
      <c r="H5" s="3">
        <v>2</v>
      </c>
      <c r="I5" s="3">
        <v>1</v>
      </c>
      <c r="J5" s="3">
        <v>2</v>
      </c>
      <c r="K5" s="3">
        <v>1</v>
      </c>
      <c r="L5" s="3">
        <v>2</v>
      </c>
      <c r="M5" s="3">
        <v>2</v>
      </c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9">
        <v>4</v>
      </c>
      <c r="C6" s="5" t="s">
        <v>88</v>
      </c>
      <c r="D6" s="3" t="s">
        <v>7</v>
      </c>
      <c r="E6" s="10">
        <f>F6/G6*100</f>
        <v>75</v>
      </c>
      <c r="F6" s="3">
        <f>SUM(H6:N6)</f>
        <v>6</v>
      </c>
      <c r="G6" s="3">
        <f>COUNT(H6:N6)*2</f>
        <v>8</v>
      </c>
      <c r="H6" s="3">
        <v>2</v>
      </c>
      <c r="I6" s="3">
        <v>2</v>
      </c>
      <c r="J6" s="3">
        <v>2</v>
      </c>
      <c r="K6" s="3">
        <v>0</v>
      </c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9">
        <v>5</v>
      </c>
      <c r="C7" s="5" t="s">
        <v>96</v>
      </c>
      <c r="D7" s="3" t="s">
        <v>6</v>
      </c>
      <c r="E7" s="10">
        <f>F7/G7*100</f>
        <v>75</v>
      </c>
      <c r="F7" s="3">
        <f>SUM(H7:N7)</f>
        <v>6</v>
      </c>
      <c r="G7" s="3">
        <f>COUNT(H7:N7)*2</f>
        <v>8</v>
      </c>
      <c r="H7" s="3"/>
      <c r="I7" s="3">
        <v>1</v>
      </c>
      <c r="J7" s="3">
        <v>1</v>
      </c>
      <c r="K7" s="3">
        <v>2</v>
      </c>
      <c r="L7" s="3"/>
      <c r="M7" s="3">
        <v>2</v>
      </c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9">
        <v>6</v>
      </c>
      <c r="C8" s="5" t="s">
        <v>90</v>
      </c>
      <c r="D8" s="3" t="s">
        <v>12</v>
      </c>
      <c r="E8" s="10">
        <f>F8/G8*100</f>
        <v>75</v>
      </c>
      <c r="F8" s="3">
        <f>SUM(H8:N8)</f>
        <v>3</v>
      </c>
      <c r="G8" s="3">
        <f>COUNT(H8:N8)*2</f>
        <v>4</v>
      </c>
      <c r="H8" s="3">
        <v>1</v>
      </c>
      <c r="I8" s="3">
        <v>2</v>
      </c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9">
        <v>7</v>
      </c>
      <c r="C9" s="5" t="s">
        <v>94</v>
      </c>
      <c r="D9" s="3" t="s">
        <v>9</v>
      </c>
      <c r="E9" s="10">
        <f>F9/G9*100</f>
        <v>70</v>
      </c>
      <c r="F9" s="3">
        <f>SUM(H9:N9)</f>
        <v>7</v>
      </c>
      <c r="G9" s="3">
        <f>COUNT(H9:N9)*2</f>
        <v>10</v>
      </c>
      <c r="H9" s="3">
        <v>1</v>
      </c>
      <c r="I9" s="3">
        <v>1</v>
      </c>
      <c r="J9" s="3">
        <v>2</v>
      </c>
      <c r="K9" s="3"/>
      <c r="L9" s="3">
        <v>1</v>
      </c>
      <c r="M9" s="3">
        <v>2</v>
      </c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9">
        <v>8</v>
      </c>
      <c r="C10" s="5" t="s">
        <v>97</v>
      </c>
      <c r="D10" s="3" t="s">
        <v>6</v>
      </c>
      <c r="E10" s="10">
        <f>F10/G10*100</f>
        <v>70</v>
      </c>
      <c r="F10" s="3">
        <f>SUM(H10:N10)</f>
        <v>7</v>
      </c>
      <c r="G10" s="3">
        <f>COUNT(H10:N10)*2</f>
        <v>10</v>
      </c>
      <c r="H10" s="3"/>
      <c r="I10" s="3">
        <v>1</v>
      </c>
      <c r="J10" s="3">
        <v>1</v>
      </c>
      <c r="K10" s="3">
        <v>1</v>
      </c>
      <c r="L10" s="3">
        <v>2</v>
      </c>
      <c r="M10" s="3">
        <v>2</v>
      </c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9">
        <v>9</v>
      </c>
      <c r="C11" s="5" t="s">
        <v>102</v>
      </c>
      <c r="D11" s="3" t="s">
        <v>100</v>
      </c>
      <c r="E11" s="10">
        <f>F11/G11*100</f>
        <v>70</v>
      </c>
      <c r="F11" s="3">
        <f>SUM(H11:N11)</f>
        <v>7</v>
      </c>
      <c r="G11" s="3">
        <f>COUNT(H11:N11)*2</f>
        <v>10</v>
      </c>
      <c r="H11" s="3">
        <v>1</v>
      </c>
      <c r="I11" s="3">
        <v>1</v>
      </c>
      <c r="J11" s="3">
        <v>1</v>
      </c>
      <c r="K11" s="3">
        <v>2</v>
      </c>
      <c r="L11" s="3">
        <v>2</v>
      </c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>
        <v>10</v>
      </c>
      <c r="C12" s="5" t="s">
        <v>93</v>
      </c>
      <c r="D12" s="3" t="s">
        <v>9</v>
      </c>
      <c r="E12" s="10">
        <f>F12/G12*100</f>
        <v>62.5</v>
      </c>
      <c r="F12" s="3">
        <f>SUM(H12:N12)</f>
        <v>5</v>
      </c>
      <c r="G12" s="3">
        <f>COUNT(H12:N12)*2</f>
        <v>8</v>
      </c>
      <c r="H12" s="3">
        <v>0</v>
      </c>
      <c r="I12" s="3">
        <v>1</v>
      </c>
      <c r="J12" s="3">
        <v>2</v>
      </c>
      <c r="K12" s="3"/>
      <c r="L12" s="3"/>
      <c r="M12" s="3">
        <v>2</v>
      </c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>
        <v>11</v>
      </c>
      <c r="C13" s="5" t="s">
        <v>99</v>
      </c>
      <c r="D13" s="3" t="s">
        <v>100</v>
      </c>
      <c r="E13" s="10">
        <f>F13/G13*100</f>
        <v>62.5</v>
      </c>
      <c r="F13" s="3">
        <f>SUM(H13:N13)</f>
        <v>5</v>
      </c>
      <c r="G13" s="3">
        <f>COUNT(H13:N13)*2</f>
        <v>8</v>
      </c>
      <c r="H13" s="3">
        <v>1</v>
      </c>
      <c r="I13" s="3">
        <v>2</v>
      </c>
      <c r="J13" s="3"/>
      <c r="K13" s="3">
        <v>2</v>
      </c>
      <c r="L13" s="3">
        <v>0</v>
      </c>
      <c r="M13" s="3"/>
      <c r="N13" s="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9">
        <v>12</v>
      </c>
      <c r="C14" s="5" t="s">
        <v>98</v>
      </c>
      <c r="D14" s="3" t="s">
        <v>6</v>
      </c>
      <c r="E14" s="10">
        <f>F14/G14*100</f>
        <v>50</v>
      </c>
      <c r="F14" s="3">
        <f>SUM(H14:N14)</f>
        <v>5</v>
      </c>
      <c r="G14" s="3">
        <f>COUNT(H14:N14)*2</f>
        <v>10</v>
      </c>
      <c r="H14" s="3"/>
      <c r="I14" s="3">
        <v>0</v>
      </c>
      <c r="J14" s="3">
        <v>1</v>
      </c>
      <c r="K14" s="3">
        <v>1</v>
      </c>
      <c r="L14" s="3">
        <v>1</v>
      </c>
      <c r="M14" s="3">
        <v>2</v>
      </c>
      <c r="N14" s="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9">
        <v>13</v>
      </c>
      <c r="C15" s="5" t="s">
        <v>85</v>
      </c>
      <c r="D15" s="3" t="s">
        <v>7</v>
      </c>
      <c r="E15" s="10">
        <f>F15/G15*100</f>
        <v>50</v>
      </c>
      <c r="F15" s="3">
        <f>SUM(H15:N15)</f>
        <v>4</v>
      </c>
      <c r="G15" s="3">
        <f>COUNT(H15:N15)*2</f>
        <v>8</v>
      </c>
      <c r="H15" s="3">
        <v>0</v>
      </c>
      <c r="I15" s="3">
        <v>1</v>
      </c>
      <c r="J15" s="3">
        <v>1</v>
      </c>
      <c r="K15" s="3"/>
      <c r="L15" s="3">
        <v>2</v>
      </c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9">
        <v>14</v>
      </c>
      <c r="C16" s="5" t="s">
        <v>92</v>
      </c>
      <c r="D16" s="3" t="s">
        <v>9</v>
      </c>
      <c r="E16" s="10">
        <f>F16/G16*100</f>
        <v>50</v>
      </c>
      <c r="F16" s="3">
        <f>SUM(H16:N16)</f>
        <v>4</v>
      </c>
      <c r="G16" s="3">
        <f>COUNT(H16:N16)*2</f>
        <v>8</v>
      </c>
      <c r="H16" s="3">
        <v>2</v>
      </c>
      <c r="I16" s="3">
        <v>0</v>
      </c>
      <c r="J16" s="3">
        <v>2</v>
      </c>
      <c r="K16" s="3"/>
      <c r="L16" s="3">
        <v>0</v>
      </c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9">
        <v>15</v>
      </c>
      <c r="C17" s="5" t="s">
        <v>80</v>
      </c>
      <c r="D17" s="3" t="s">
        <v>10</v>
      </c>
      <c r="E17" s="10">
        <f>F17/G17*100</f>
        <v>50</v>
      </c>
      <c r="F17" s="3">
        <f>SUM(H17:N17)</f>
        <v>3</v>
      </c>
      <c r="G17" s="3">
        <f>COUNT(H17:N17)*2</f>
        <v>6</v>
      </c>
      <c r="H17" s="3">
        <v>1</v>
      </c>
      <c r="I17" s="3"/>
      <c r="J17" s="3"/>
      <c r="K17" s="3">
        <v>1</v>
      </c>
      <c r="L17" s="3">
        <v>1</v>
      </c>
      <c r="M17" s="3"/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9">
        <v>16</v>
      </c>
      <c r="C18" s="5" t="s">
        <v>105</v>
      </c>
      <c r="D18" s="11" t="s">
        <v>7</v>
      </c>
      <c r="E18" s="10">
        <f>F18/G18*100</f>
        <v>50</v>
      </c>
      <c r="F18" s="3">
        <f>SUM(H18:N18)</f>
        <v>3</v>
      </c>
      <c r="G18" s="3">
        <f>COUNT(H18:N18)*2</f>
        <v>6</v>
      </c>
      <c r="H18" s="3">
        <v>2</v>
      </c>
      <c r="I18" s="3"/>
      <c r="J18" s="3"/>
      <c r="K18" s="3">
        <v>0</v>
      </c>
      <c r="L18" s="3">
        <v>1</v>
      </c>
      <c r="M18" s="3"/>
      <c r="N18" s="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9">
        <v>17</v>
      </c>
      <c r="C19" s="5" t="s">
        <v>86</v>
      </c>
      <c r="D19" s="3" t="s">
        <v>7</v>
      </c>
      <c r="E19" s="10">
        <f>F19/G19*100</f>
        <v>50</v>
      </c>
      <c r="F19" s="3">
        <f>SUM(H19:N19)</f>
        <v>1</v>
      </c>
      <c r="G19" s="3">
        <f>COUNT(H19:N19)*2</f>
        <v>2</v>
      </c>
      <c r="H19" s="3">
        <v>1</v>
      </c>
      <c r="I19" s="3"/>
      <c r="J19" s="3"/>
      <c r="K19" s="3"/>
      <c r="L19" s="3"/>
      <c r="M19" s="3"/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9">
        <v>18</v>
      </c>
      <c r="C20" s="12" t="s">
        <v>107</v>
      </c>
      <c r="D20" s="11" t="s">
        <v>7</v>
      </c>
      <c r="E20" s="10">
        <f>F20/G20*100</f>
        <v>50</v>
      </c>
      <c r="F20" s="3">
        <f>SUM(H20:N20)</f>
        <v>1</v>
      </c>
      <c r="G20" s="3">
        <f>COUNT(H20:N20)*2</f>
        <v>2</v>
      </c>
      <c r="H20" s="3"/>
      <c r="I20" s="3"/>
      <c r="J20" s="3"/>
      <c r="K20" s="3"/>
      <c r="L20" s="3">
        <v>1</v>
      </c>
      <c r="M20" s="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9">
        <v>19</v>
      </c>
      <c r="C21" s="5" t="s">
        <v>81</v>
      </c>
      <c r="D21" s="3" t="s">
        <v>10</v>
      </c>
      <c r="E21" s="10">
        <f>F21/G21*100</f>
        <v>40</v>
      </c>
      <c r="F21" s="3">
        <f>SUM(H21:N21)</f>
        <v>4</v>
      </c>
      <c r="G21" s="3">
        <f>COUNT(H21:N21)*2</f>
        <v>10</v>
      </c>
      <c r="H21" s="3">
        <v>1</v>
      </c>
      <c r="I21" s="3"/>
      <c r="J21" s="3">
        <v>0</v>
      </c>
      <c r="K21" s="3">
        <v>1</v>
      </c>
      <c r="L21" s="3">
        <v>0</v>
      </c>
      <c r="M21" s="3"/>
      <c r="N21" s="3">
        <v>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9">
        <v>20</v>
      </c>
      <c r="C22" s="5" t="s">
        <v>83</v>
      </c>
      <c r="D22" s="3" t="s">
        <v>8</v>
      </c>
      <c r="E22" s="10">
        <f>F22/G22*100</f>
        <v>37.5</v>
      </c>
      <c r="F22" s="3">
        <f>SUM(H22:N22)</f>
        <v>3</v>
      </c>
      <c r="G22" s="3">
        <f>COUNT(H22:N22)*2</f>
        <v>8</v>
      </c>
      <c r="H22" s="3">
        <v>0</v>
      </c>
      <c r="I22" s="3">
        <v>0</v>
      </c>
      <c r="J22" s="3">
        <v>1</v>
      </c>
      <c r="K22" s="3"/>
      <c r="L22" s="3"/>
      <c r="M22" s="3">
        <v>2</v>
      </c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9">
        <v>21</v>
      </c>
      <c r="C23" s="5" t="s">
        <v>106</v>
      </c>
      <c r="D23" s="11" t="s">
        <v>9</v>
      </c>
      <c r="E23" s="10">
        <f>F23/G23*100</f>
        <v>37.5</v>
      </c>
      <c r="F23" s="3">
        <f>SUM(H23:N23)</f>
        <v>3</v>
      </c>
      <c r="G23" s="3">
        <f>COUNT(H23:N23)*2</f>
        <v>8</v>
      </c>
      <c r="H23" s="3">
        <v>1</v>
      </c>
      <c r="I23" s="3">
        <v>0</v>
      </c>
      <c r="J23" s="3"/>
      <c r="K23" s="3"/>
      <c r="L23" s="3">
        <v>0</v>
      </c>
      <c r="M23" s="3">
        <v>2</v>
      </c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9">
        <v>22</v>
      </c>
      <c r="C24" s="5" t="s">
        <v>78</v>
      </c>
      <c r="D24" s="3" t="s">
        <v>10</v>
      </c>
      <c r="E24" s="10">
        <f>F24/G24*100</f>
        <v>33.333333333333329</v>
      </c>
      <c r="F24" s="3">
        <f>SUM(H24:N24)</f>
        <v>4</v>
      </c>
      <c r="G24" s="3">
        <f>COUNT(H24:N24)*2</f>
        <v>12</v>
      </c>
      <c r="H24" s="3">
        <v>1</v>
      </c>
      <c r="I24" s="3">
        <v>1</v>
      </c>
      <c r="J24" s="3">
        <v>0</v>
      </c>
      <c r="K24" s="3">
        <v>0</v>
      </c>
      <c r="L24" s="3">
        <v>0</v>
      </c>
      <c r="M24" s="3"/>
      <c r="N24" s="3">
        <v>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9">
        <v>23</v>
      </c>
      <c r="C25" s="5" t="s">
        <v>79</v>
      </c>
      <c r="D25" s="3" t="s">
        <v>10</v>
      </c>
      <c r="E25" s="10">
        <f>F25/G25*100</f>
        <v>30</v>
      </c>
      <c r="F25" s="3">
        <f>SUM(H25:N25)</f>
        <v>3</v>
      </c>
      <c r="G25" s="3">
        <f>COUNT(H25:N25)*2</f>
        <v>10</v>
      </c>
      <c r="H25" s="3">
        <v>1</v>
      </c>
      <c r="I25" s="3"/>
      <c r="J25" s="3">
        <v>0</v>
      </c>
      <c r="K25" s="3">
        <v>0</v>
      </c>
      <c r="L25" s="3">
        <v>0</v>
      </c>
      <c r="M25" s="3"/>
      <c r="N25" s="3">
        <v>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9">
        <v>24</v>
      </c>
      <c r="C26" s="5" t="s">
        <v>89</v>
      </c>
      <c r="D26" s="3" t="s">
        <v>12</v>
      </c>
      <c r="E26" s="10">
        <f>F26/G26*100</f>
        <v>25</v>
      </c>
      <c r="F26" s="3">
        <f>SUM(H26:N26)</f>
        <v>1</v>
      </c>
      <c r="G26" s="3">
        <f>COUNT(H26:N26)*2</f>
        <v>4</v>
      </c>
      <c r="H26" s="3">
        <v>0</v>
      </c>
      <c r="I26" s="3"/>
      <c r="J26" s="3">
        <v>1</v>
      </c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9">
        <v>25</v>
      </c>
      <c r="C27" s="5" t="s">
        <v>91</v>
      </c>
      <c r="D27" s="3" t="s">
        <v>12</v>
      </c>
      <c r="E27" s="10">
        <f>F27/G27*100</f>
        <v>12.5</v>
      </c>
      <c r="F27" s="3">
        <f>SUM(H27:N27)</f>
        <v>1</v>
      </c>
      <c r="G27" s="3">
        <f>COUNT(H27:N27)*2</f>
        <v>8</v>
      </c>
      <c r="H27" s="3">
        <v>1</v>
      </c>
      <c r="I27" s="3">
        <v>0</v>
      </c>
      <c r="J27" s="3">
        <v>0</v>
      </c>
      <c r="K27" s="3">
        <v>0</v>
      </c>
      <c r="L27" s="3"/>
      <c r="M27" s="3"/>
      <c r="N27" s="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9">
        <v>26</v>
      </c>
      <c r="C28" s="5" t="s">
        <v>101</v>
      </c>
      <c r="D28" s="3" t="s">
        <v>100</v>
      </c>
      <c r="E28" s="10">
        <f>F28/G28*100</f>
        <v>10</v>
      </c>
      <c r="F28" s="3">
        <f>SUM(H28:N28)</f>
        <v>1</v>
      </c>
      <c r="G28" s="3">
        <f>COUNT(H28:N28)*2</f>
        <v>10</v>
      </c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/>
      <c r="N28" s="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9">
        <v>27</v>
      </c>
      <c r="C29" s="5" t="s">
        <v>77</v>
      </c>
      <c r="D29" s="3" t="s">
        <v>10</v>
      </c>
      <c r="E29" s="10">
        <f>F29/G29*100</f>
        <v>0</v>
      </c>
      <c r="F29" s="3">
        <f>SUM(H29:N29)</f>
        <v>0</v>
      </c>
      <c r="G29" s="3">
        <f>COUNT(H29:N29)*2</f>
        <v>4</v>
      </c>
      <c r="H29" s="3">
        <v>0</v>
      </c>
      <c r="I29" s="3"/>
      <c r="J29" s="3"/>
      <c r="K29" s="3">
        <v>0</v>
      </c>
      <c r="L29" s="3"/>
      <c r="M29" s="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9">
        <v>28</v>
      </c>
      <c r="C30" s="5" t="s">
        <v>87</v>
      </c>
      <c r="D30" s="3" t="s">
        <v>7</v>
      </c>
      <c r="E30" s="10"/>
      <c r="F30" s="3"/>
      <c r="G30" s="3"/>
      <c r="H30" s="3"/>
      <c r="I30" s="3"/>
      <c r="J30" s="3"/>
      <c r="K30" s="3"/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9">
        <v>29</v>
      </c>
      <c r="C31" s="5" t="s">
        <v>103</v>
      </c>
      <c r="D31" s="3" t="s">
        <v>100</v>
      </c>
      <c r="E31" s="10"/>
      <c r="F31" s="3"/>
      <c r="G31" s="3"/>
      <c r="H31" s="3"/>
      <c r="I31" s="3"/>
      <c r="J31" s="3"/>
      <c r="K31" s="3"/>
      <c r="L31" s="3"/>
      <c r="M31" s="3"/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9">
        <v>30</v>
      </c>
      <c r="C32" s="5" t="s">
        <v>104</v>
      </c>
      <c r="D32" s="3" t="s">
        <v>100</v>
      </c>
      <c r="E32" s="10"/>
      <c r="F32" s="3"/>
      <c r="G32" s="3"/>
      <c r="H32" s="3"/>
      <c r="I32" s="3"/>
      <c r="J32" s="3"/>
      <c r="K32" s="3"/>
      <c r="L32" s="3"/>
      <c r="M32" s="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35" t="s">
        <v>14</v>
      </c>
      <c r="C34" s="37"/>
      <c r="D34" s="6"/>
      <c r="E34" s="4"/>
      <c r="F34" s="4"/>
      <c r="G34" s="4"/>
      <c r="H34" s="35" t="s">
        <v>1</v>
      </c>
      <c r="I34" s="36"/>
      <c r="J34" s="36"/>
      <c r="K34" s="36"/>
      <c r="L34" s="36"/>
      <c r="M34" s="36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 t="s">
        <v>2</v>
      </c>
      <c r="C35" s="7" t="s">
        <v>73</v>
      </c>
      <c r="D35" s="8" t="s">
        <v>3</v>
      </c>
      <c r="E35" s="2" t="s">
        <v>74</v>
      </c>
      <c r="F35" s="2" t="s">
        <v>75</v>
      </c>
      <c r="G35" s="2" t="s">
        <v>76</v>
      </c>
      <c r="H35" s="2">
        <v>1</v>
      </c>
      <c r="I35" s="2">
        <v>2</v>
      </c>
      <c r="J35" s="2">
        <v>3</v>
      </c>
      <c r="K35" s="2">
        <v>4</v>
      </c>
      <c r="L35" s="2">
        <v>5</v>
      </c>
      <c r="M35" s="2">
        <v>6</v>
      </c>
      <c r="N35" s="2">
        <v>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9">
        <v>1</v>
      </c>
      <c r="C36" s="5" t="s">
        <v>132</v>
      </c>
      <c r="D36" s="3" t="s">
        <v>17</v>
      </c>
      <c r="E36" s="10">
        <f>F36/G36*100</f>
        <v>100</v>
      </c>
      <c r="F36" s="3">
        <f>SUM(H36:N36)</f>
        <v>8</v>
      </c>
      <c r="G36" s="3">
        <f>COUNT(H36:N36)*2</f>
        <v>8</v>
      </c>
      <c r="H36" s="3"/>
      <c r="I36" s="3">
        <v>2</v>
      </c>
      <c r="J36" s="3">
        <v>2</v>
      </c>
      <c r="K36" s="3"/>
      <c r="L36" s="3">
        <v>2</v>
      </c>
      <c r="M36" s="3">
        <v>2</v>
      </c>
      <c r="N36" s="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9">
        <v>2</v>
      </c>
      <c r="C37" s="5" t="s">
        <v>114</v>
      </c>
      <c r="D37" s="3" t="s">
        <v>19</v>
      </c>
      <c r="E37" s="10">
        <f>F37/G37*100</f>
        <v>91.666666666666657</v>
      </c>
      <c r="F37" s="3">
        <f>SUM(H37:N37)</f>
        <v>11</v>
      </c>
      <c r="G37" s="3">
        <f>COUNT(H37:N37)*2</f>
        <v>12</v>
      </c>
      <c r="H37" s="3">
        <v>2</v>
      </c>
      <c r="I37" s="3">
        <v>2</v>
      </c>
      <c r="J37" s="3">
        <v>1</v>
      </c>
      <c r="K37" s="3">
        <v>2</v>
      </c>
      <c r="L37" s="3">
        <v>2</v>
      </c>
      <c r="M37" s="3">
        <v>2</v>
      </c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9">
        <v>3</v>
      </c>
      <c r="C38" s="5" t="s">
        <v>127</v>
      </c>
      <c r="D38" s="3" t="s">
        <v>18</v>
      </c>
      <c r="E38" s="10">
        <f>F38/G38*100</f>
        <v>91.666666666666657</v>
      </c>
      <c r="F38" s="3">
        <f>SUM(H38:N38)</f>
        <v>11</v>
      </c>
      <c r="G38" s="3">
        <f>COUNT(H38:N38)*2</f>
        <v>12</v>
      </c>
      <c r="H38" s="3"/>
      <c r="I38" s="3">
        <v>2</v>
      </c>
      <c r="J38" s="3">
        <v>2</v>
      </c>
      <c r="K38" s="3">
        <v>2</v>
      </c>
      <c r="L38" s="3">
        <v>1</v>
      </c>
      <c r="M38" s="3">
        <v>2</v>
      </c>
      <c r="N38" s="3">
        <v>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9">
        <v>4</v>
      </c>
      <c r="C39" s="5" t="s">
        <v>126</v>
      </c>
      <c r="D39" s="3" t="s">
        <v>15</v>
      </c>
      <c r="E39" s="10">
        <f>F39/G39*100</f>
        <v>75</v>
      </c>
      <c r="F39" s="3">
        <f>SUM(H39:N39)</f>
        <v>6</v>
      </c>
      <c r="G39" s="3">
        <f>COUNT(H39:N39)*2</f>
        <v>8</v>
      </c>
      <c r="H39" s="3">
        <v>2</v>
      </c>
      <c r="I39" s="3"/>
      <c r="J39" s="3">
        <v>1</v>
      </c>
      <c r="K39" s="3">
        <v>2</v>
      </c>
      <c r="L39" s="3">
        <v>1</v>
      </c>
      <c r="M39" s="3"/>
      <c r="N39" s="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9">
        <v>5</v>
      </c>
      <c r="C40" s="5" t="s">
        <v>124</v>
      </c>
      <c r="D40" s="3" t="s">
        <v>15</v>
      </c>
      <c r="E40" s="10">
        <f>F40/G40*100</f>
        <v>70</v>
      </c>
      <c r="F40" s="3">
        <f>SUM(H40:N40)</f>
        <v>7</v>
      </c>
      <c r="G40" s="3">
        <f>COUNT(H40:N40)*2</f>
        <v>10</v>
      </c>
      <c r="H40" s="3">
        <v>2</v>
      </c>
      <c r="I40" s="3">
        <v>2</v>
      </c>
      <c r="J40" s="3">
        <v>1</v>
      </c>
      <c r="K40" s="3">
        <v>1</v>
      </c>
      <c r="L40" s="3">
        <v>1</v>
      </c>
      <c r="M40" s="3"/>
      <c r="N40" s="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9">
        <v>6</v>
      </c>
      <c r="C41" s="5" t="s">
        <v>129</v>
      </c>
      <c r="D41" s="3" t="s">
        <v>18</v>
      </c>
      <c r="E41" s="10">
        <f>F41/G41*100</f>
        <v>70</v>
      </c>
      <c r="F41" s="3">
        <f>SUM(H41:N41)</f>
        <v>7</v>
      </c>
      <c r="G41" s="3">
        <f>COUNT(H41:N41)*2</f>
        <v>10</v>
      </c>
      <c r="H41" s="3"/>
      <c r="I41" s="3">
        <v>1</v>
      </c>
      <c r="J41" s="3">
        <v>2</v>
      </c>
      <c r="K41" s="3">
        <v>0</v>
      </c>
      <c r="L41" s="3">
        <v>2</v>
      </c>
      <c r="M41" s="3">
        <v>2</v>
      </c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9">
        <v>7</v>
      </c>
      <c r="C42" s="5" t="s">
        <v>123</v>
      </c>
      <c r="D42" s="3" t="s">
        <v>15</v>
      </c>
      <c r="E42" s="10">
        <f>F42/G42*100</f>
        <v>66.666666666666657</v>
      </c>
      <c r="F42" s="3">
        <f>SUM(H42:N42)</f>
        <v>8</v>
      </c>
      <c r="G42" s="3">
        <f>COUNT(H42:N42)*2</f>
        <v>12</v>
      </c>
      <c r="H42" s="3">
        <v>1</v>
      </c>
      <c r="I42" s="3">
        <v>1</v>
      </c>
      <c r="J42" s="3">
        <v>2</v>
      </c>
      <c r="K42" s="3">
        <v>1</v>
      </c>
      <c r="L42" s="3">
        <v>1</v>
      </c>
      <c r="M42" s="3">
        <v>2</v>
      </c>
      <c r="N42" s="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9">
        <v>8</v>
      </c>
      <c r="C43" s="5" t="s">
        <v>111</v>
      </c>
      <c r="D43" s="3" t="s">
        <v>20</v>
      </c>
      <c r="E43" s="10">
        <f>F43/G43*100</f>
        <v>66.666666666666657</v>
      </c>
      <c r="F43" s="3">
        <f>SUM(H43:N43)</f>
        <v>4</v>
      </c>
      <c r="G43" s="3">
        <f>COUNT(H43:N43)*2</f>
        <v>6</v>
      </c>
      <c r="H43" s="3"/>
      <c r="I43" s="3">
        <v>2</v>
      </c>
      <c r="J43" s="3">
        <v>0</v>
      </c>
      <c r="K43" s="3">
        <v>2</v>
      </c>
      <c r="L43" s="3"/>
      <c r="M43" s="3"/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9">
        <v>9</v>
      </c>
      <c r="C44" s="5" t="s">
        <v>131</v>
      </c>
      <c r="D44" s="3" t="s">
        <v>17</v>
      </c>
      <c r="E44" s="10">
        <f>F44/G44*100</f>
        <v>66.666666666666657</v>
      </c>
      <c r="F44" s="3">
        <f>SUM(H44:N44)</f>
        <v>4</v>
      </c>
      <c r="G44" s="3">
        <f>COUNT(H44:N44)*2</f>
        <v>6</v>
      </c>
      <c r="H44" s="3"/>
      <c r="I44" s="3"/>
      <c r="J44" s="3">
        <v>2</v>
      </c>
      <c r="K44" s="3">
        <v>1</v>
      </c>
      <c r="L44" s="3">
        <v>1</v>
      </c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9">
        <v>10</v>
      </c>
      <c r="C45" s="5" t="s">
        <v>109</v>
      </c>
      <c r="D45" s="3" t="s">
        <v>20</v>
      </c>
      <c r="E45" s="10">
        <f>F45/G45*100</f>
        <v>62.5</v>
      </c>
      <c r="F45" s="3">
        <f>SUM(H45:N45)</f>
        <v>5</v>
      </c>
      <c r="G45" s="3">
        <f>COUNT(H45:N45)*2</f>
        <v>8</v>
      </c>
      <c r="H45" s="3">
        <v>2</v>
      </c>
      <c r="I45" s="3">
        <v>0</v>
      </c>
      <c r="J45" s="3">
        <v>1</v>
      </c>
      <c r="K45" s="3">
        <v>2</v>
      </c>
      <c r="L45" s="3"/>
      <c r="M45" s="3"/>
      <c r="N45" s="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9">
        <v>11</v>
      </c>
      <c r="C46" s="5" t="s">
        <v>116</v>
      </c>
      <c r="D46" s="3" t="s">
        <v>19</v>
      </c>
      <c r="E46" s="10">
        <f>F46/G46*100</f>
        <v>60</v>
      </c>
      <c r="F46" s="3">
        <f>SUM(H46:N46)</f>
        <v>6</v>
      </c>
      <c r="G46" s="3">
        <f>COUNT(H46:N46)*2</f>
        <v>10</v>
      </c>
      <c r="H46" s="3">
        <v>2</v>
      </c>
      <c r="I46" s="3"/>
      <c r="J46" s="3">
        <v>0</v>
      </c>
      <c r="K46" s="3">
        <v>2</v>
      </c>
      <c r="L46" s="3">
        <v>2</v>
      </c>
      <c r="M46" s="3">
        <v>0</v>
      </c>
      <c r="N46" s="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9">
        <v>12</v>
      </c>
      <c r="C47" s="5" t="s">
        <v>120</v>
      </c>
      <c r="D47" s="3" t="s">
        <v>16</v>
      </c>
      <c r="E47" s="10">
        <f>F47/G47*100</f>
        <v>58.333333333333336</v>
      </c>
      <c r="F47" s="3">
        <f>SUM(H47:N47)</f>
        <v>7</v>
      </c>
      <c r="G47" s="3">
        <f>COUNT(H47:N47)*2</f>
        <v>12</v>
      </c>
      <c r="H47" s="3">
        <v>2</v>
      </c>
      <c r="I47" s="3">
        <v>2</v>
      </c>
      <c r="J47" s="3">
        <v>2</v>
      </c>
      <c r="K47" s="3">
        <v>1</v>
      </c>
      <c r="L47" s="3">
        <v>0</v>
      </c>
      <c r="M47" s="3">
        <v>0</v>
      </c>
      <c r="N47" s="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9">
        <v>13</v>
      </c>
      <c r="C48" s="5" t="s">
        <v>113</v>
      </c>
      <c r="D48" s="3" t="s">
        <v>19</v>
      </c>
      <c r="E48" s="10">
        <f>F48/G48*100</f>
        <v>50</v>
      </c>
      <c r="F48" s="3">
        <f>SUM(H48:N48)</f>
        <v>6</v>
      </c>
      <c r="G48" s="3">
        <f>COUNT(H48:N48)*2</f>
        <v>12</v>
      </c>
      <c r="H48" s="3">
        <v>2</v>
      </c>
      <c r="I48" s="3">
        <v>1</v>
      </c>
      <c r="J48" s="3">
        <v>0</v>
      </c>
      <c r="K48" s="3">
        <v>0</v>
      </c>
      <c r="L48" s="3">
        <v>2</v>
      </c>
      <c r="M48" s="3">
        <v>1</v>
      </c>
      <c r="N48" s="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9">
        <v>14</v>
      </c>
      <c r="C49" s="5" t="s">
        <v>125</v>
      </c>
      <c r="D49" s="3" t="s">
        <v>15</v>
      </c>
      <c r="E49" s="10">
        <f>F49/G49*100</f>
        <v>50</v>
      </c>
      <c r="F49" s="3">
        <f>SUM(H49:N49)</f>
        <v>6</v>
      </c>
      <c r="G49" s="3">
        <f>COUNT(H49:N49)*2</f>
        <v>12</v>
      </c>
      <c r="H49" s="3">
        <v>1</v>
      </c>
      <c r="I49" s="3">
        <v>2</v>
      </c>
      <c r="J49" s="3">
        <v>1</v>
      </c>
      <c r="K49" s="3">
        <v>0</v>
      </c>
      <c r="L49" s="3">
        <v>0</v>
      </c>
      <c r="M49" s="3">
        <v>2</v>
      </c>
      <c r="N49" s="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9">
        <v>15</v>
      </c>
      <c r="C50" s="5" t="s">
        <v>130</v>
      </c>
      <c r="D50" s="3" t="s">
        <v>18</v>
      </c>
      <c r="E50" s="10">
        <f>F50/G50*100</f>
        <v>50</v>
      </c>
      <c r="F50" s="3">
        <f>SUM(H50:N50)</f>
        <v>4</v>
      </c>
      <c r="G50" s="3">
        <f>COUNT(H50:N50)*2</f>
        <v>8</v>
      </c>
      <c r="H50" s="3"/>
      <c r="I50" s="3">
        <v>0</v>
      </c>
      <c r="J50" s="3">
        <v>2</v>
      </c>
      <c r="K50" s="3">
        <v>2</v>
      </c>
      <c r="L50" s="3">
        <v>0</v>
      </c>
      <c r="M50" s="3"/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9">
        <v>16</v>
      </c>
      <c r="C51" s="5" t="s">
        <v>134</v>
      </c>
      <c r="D51" s="3" t="s">
        <v>17</v>
      </c>
      <c r="E51" s="10">
        <f>F51/G51*100</f>
        <v>50</v>
      </c>
      <c r="F51" s="3">
        <f>SUM(H51:N51)</f>
        <v>4</v>
      </c>
      <c r="G51" s="3">
        <f>COUNT(H51:N51)*2</f>
        <v>8</v>
      </c>
      <c r="H51" s="3"/>
      <c r="I51" s="3">
        <v>2</v>
      </c>
      <c r="J51" s="3">
        <v>0</v>
      </c>
      <c r="K51" s="3">
        <v>1</v>
      </c>
      <c r="L51" s="3"/>
      <c r="M51" s="3">
        <v>1</v>
      </c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9">
        <v>17</v>
      </c>
      <c r="C52" s="5" t="s">
        <v>119</v>
      </c>
      <c r="D52" s="3" t="s">
        <v>16</v>
      </c>
      <c r="E52" s="10">
        <f>F52/G52*100</f>
        <v>50</v>
      </c>
      <c r="F52" s="3">
        <f>SUM(H52:N52)</f>
        <v>3</v>
      </c>
      <c r="G52" s="3">
        <f>COUNT(H52:N52)*2</f>
        <v>6</v>
      </c>
      <c r="H52" s="3"/>
      <c r="I52" s="3">
        <v>1</v>
      </c>
      <c r="J52" s="3">
        <v>2</v>
      </c>
      <c r="K52" s="3">
        <v>0</v>
      </c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9">
        <v>18</v>
      </c>
      <c r="C53" s="5" t="s">
        <v>110</v>
      </c>
      <c r="D53" s="3" t="s">
        <v>20</v>
      </c>
      <c r="E53" s="10">
        <f>F53/G53*100</f>
        <v>50</v>
      </c>
      <c r="F53" s="3">
        <f>SUM(H53:N53)</f>
        <v>1</v>
      </c>
      <c r="G53" s="3">
        <f>COUNT(H53:N53)*2</f>
        <v>2</v>
      </c>
      <c r="H53" s="3">
        <v>1</v>
      </c>
      <c r="I53" s="3"/>
      <c r="J53" s="3"/>
      <c r="K53" s="3"/>
      <c r="L53" s="3"/>
      <c r="M53" s="3"/>
      <c r="N53" s="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9">
        <v>19</v>
      </c>
      <c r="C54" s="5" t="s">
        <v>121</v>
      </c>
      <c r="D54" s="3" t="s">
        <v>21</v>
      </c>
      <c r="E54" s="10">
        <f>F54/G54*100</f>
        <v>42.857142857142854</v>
      </c>
      <c r="F54" s="3">
        <f>SUM(H54:N54)</f>
        <v>6</v>
      </c>
      <c r="G54" s="3">
        <f>COUNT(H54:N54)*2</f>
        <v>14</v>
      </c>
      <c r="H54" s="3">
        <v>0</v>
      </c>
      <c r="I54" s="3">
        <v>0</v>
      </c>
      <c r="J54" s="3">
        <v>0</v>
      </c>
      <c r="K54" s="3">
        <v>1</v>
      </c>
      <c r="L54" s="3">
        <v>2</v>
      </c>
      <c r="M54" s="3">
        <v>2</v>
      </c>
      <c r="N54" s="3">
        <v>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9">
        <v>20</v>
      </c>
      <c r="C55" s="5" t="s">
        <v>122</v>
      </c>
      <c r="D55" s="3" t="s">
        <v>21</v>
      </c>
      <c r="E55" s="10">
        <f>F55/G55*100</f>
        <v>42.857142857142854</v>
      </c>
      <c r="F55" s="3">
        <f>SUM(H55:N55)</f>
        <v>6</v>
      </c>
      <c r="G55" s="3">
        <f>COUNT(H55:N55)*2</f>
        <v>14</v>
      </c>
      <c r="H55" s="3">
        <v>0</v>
      </c>
      <c r="I55" s="3">
        <v>1</v>
      </c>
      <c r="J55" s="3">
        <v>0</v>
      </c>
      <c r="K55" s="3">
        <v>1</v>
      </c>
      <c r="L55" s="3">
        <v>2</v>
      </c>
      <c r="M55" s="3">
        <v>2</v>
      </c>
      <c r="N55" s="3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9">
        <v>21</v>
      </c>
      <c r="C56" s="5" t="s">
        <v>140</v>
      </c>
      <c r="D56" s="13" t="s">
        <v>21</v>
      </c>
      <c r="E56" s="10">
        <f>F56/G56*100</f>
        <v>40</v>
      </c>
      <c r="F56" s="3">
        <f>SUM(H56:N56)</f>
        <v>4</v>
      </c>
      <c r="G56" s="3">
        <f>COUNT(H56:N56)*2</f>
        <v>10</v>
      </c>
      <c r="H56" s="3"/>
      <c r="I56" s="3">
        <v>1</v>
      </c>
      <c r="J56" s="3">
        <v>0</v>
      </c>
      <c r="K56" s="3">
        <v>0</v>
      </c>
      <c r="L56" s="3">
        <v>1</v>
      </c>
      <c r="M56" s="3">
        <v>2</v>
      </c>
      <c r="N56" s="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9">
        <v>22</v>
      </c>
      <c r="C57" s="5" t="s">
        <v>139</v>
      </c>
      <c r="D57" s="13" t="s">
        <v>20</v>
      </c>
      <c r="E57" s="10">
        <f>F57/G57*100</f>
        <v>37.5</v>
      </c>
      <c r="F57" s="3">
        <f>SUM(H57:N57)</f>
        <v>3</v>
      </c>
      <c r="G57" s="3">
        <f>COUNT(H57:N57)*2</f>
        <v>8</v>
      </c>
      <c r="H57" s="3">
        <v>1</v>
      </c>
      <c r="I57" s="3">
        <v>0</v>
      </c>
      <c r="J57" s="3">
        <v>0</v>
      </c>
      <c r="K57" s="3">
        <v>2</v>
      </c>
      <c r="L57" s="3"/>
      <c r="M57" s="3"/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9">
        <v>23</v>
      </c>
      <c r="C58" s="5" t="s">
        <v>118</v>
      </c>
      <c r="D58" s="3" t="s">
        <v>16</v>
      </c>
      <c r="E58" s="10">
        <f>F58/G58*100</f>
        <v>33.333333333333329</v>
      </c>
      <c r="F58" s="3">
        <f>SUM(H58:N58)</f>
        <v>4</v>
      </c>
      <c r="G58" s="3">
        <f>COUNT(H58:N58)*2</f>
        <v>12</v>
      </c>
      <c r="H58" s="3">
        <v>0</v>
      </c>
      <c r="I58" s="3">
        <v>0</v>
      </c>
      <c r="J58" s="3">
        <v>2</v>
      </c>
      <c r="K58" s="3">
        <v>1</v>
      </c>
      <c r="L58" s="3">
        <v>1</v>
      </c>
      <c r="M58" s="3">
        <v>0</v>
      </c>
      <c r="N58" s="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9">
        <v>24</v>
      </c>
      <c r="C59" s="5" t="s">
        <v>117</v>
      </c>
      <c r="D59" s="3" t="s">
        <v>16</v>
      </c>
      <c r="E59" s="10">
        <f>F59/G59*100</f>
        <v>25</v>
      </c>
      <c r="F59" s="3">
        <f>SUM(H59:N59)</f>
        <v>1</v>
      </c>
      <c r="G59" s="3">
        <f>COUNT(H59:N59)*2</f>
        <v>4</v>
      </c>
      <c r="H59" s="3">
        <v>1</v>
      </c>
      <c r="I59" s="3"/>
      <c r="J59" s="3"/>
      <c r="K59" s="3"/>
      <c r="L59" s="3">
        <v>0</v>
      </c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9">
        <v>25</v>
      </c>
      <c r="C60" s="5" t="s">
        <v>128</v>
      </c>
      <c r="D60" s="3" t="s">
        <v>18</v>
      </c>
      <c r="E60" s="10">
        <f>F60/G60*100</f>
        <v>25</v>
      </c>
      <c r="F60" s="3">
        <f>SUM(H60:N60)</f>
        <v>1</v>
      </c>
      <c r="G60" s="3">
        <f>COUNT(H60:N60)*2</f>
        <v>4</v>
      </c>
      <c r="H60" s="3"/>
      <c r="I60" s="3"/>
      <c r="J60" s="3"/>
      <c r="K60" s="3">
        <v>0</v>
      </c>
      <c r="L60" s="3">
        <v>1</v>
      </c>
      <c r="M60" s="3"/>
      <c r="N60" s="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9">
        <v>26</v>
      </c>
      <c r="C61" s="5" t="s">
        <v>137</v>
      </c>
      <c r="D61" s="3" t="s">
        <v>22</v>
      </c>
      <c r="E61" s="10">
        <f>F61/G61*100</f>
        <v>16.666666666666664</v>
      </c>
      <c r="F61" s="3">
        <f>SUM(H61:N61)</f>
        <v>2</v>
      </c>
      <c r="G61" s="3">
        <f>COUNT(H61:N61)*2</f>
        <v>12</v>
      </c>
      <c r="H61" s="3">
        <v>0</v>
      </c>
      <c r="I61" s="3">
        <v>0</v>
      </c>
      <c r="J61" s="3"/>
      <c r="K61" s="3">
        <v>0</v>
      </c>
      <c r="L61" s="3">
        <v>0</v>
      </c>
      <c r="M61" s="3">
        <v>0</v>
      </c>
      <c r="N61" s="3">
        <v>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9">
        <v>27</v>
      </c>
      <c r="C62" s="5" t="s">
        <v>135</v>
      </c>
      <c r="D62" s="3" t="s">
        <v>22</v>
      </c>
      <c r="E62" s="10">
        <f>F62/G62*100</f>
        <v>16.666666666666664</v>
      </c>
      <c r="F62" s="3">
        <f>SUM(H62:N62)</f>
        <v>1</v>
      </c>
      <c r="G62" s="3">
        <f>COUNT(H62:N62)*2</f>
        <v>6</v>
      </c>
      <c r="H62" s="3"/>
      <c r="I62" s="3">
        <v>0</v>
      </c>
      <c r="J62" s="3"/>
      <c r="K62" s="3">
        <v>1</v>
      </c>
      <c r="L62" s="3"/>
      <c r="M62" s="3">
        <v>0</v>
      </c>
      <c r="N62" s="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9">
        <v>28</v>
      </c>
      <c r="C63" s="5" t="s">
        <v>138</v>
      </c>
      <c r="D63" s="3" t="s">
        <v>22</v>
      </c>
      <c r="E63" s="10">
        <f>F63/G63*100</f>
        <v>16.666666666666664</v>
      </c>
      <c r="F63" s="3">
        <f>SUM(H63:N63)</f>
        <v>1</v>
      </c>
      <c r="G63" s="3">
        <f>COUNT(H63:N63)*2</f>
        <v>6</v>
      </c>
      <c r="H63" s="3">
        <v>0</v>
      </c>
      <c r="I63" s="3"/>
      <c r="J63" s="3"/>
      <c r="K63" s="3"/>
      <c r="L63" s="3">
        <v>1</v>
      </c>
      <c r="M63" s="3">
        <v>0</v>
      </c>
      <c r="N63" s="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9">
        <v>29</v>
      </c>
      <c r="C64" s="5" t="s">
        <v>108</v>
      </c>
      <c r="D64" s="3" t="s">
        <v>20</v>
      </c>
      <c r="E64" s="10">
        <f>F64/G64*100</f>
        <v>12.5</v>
      </c>
      <c r="F64" s="3">
        <f>SUM(H64:N64)</f>
        <v>1</v>
      </c>
      <c r="G64" s="3">
        <f>COUNT(H64:N64)*2</f>
        <v>8</v>
      </c>
      <c r="H64" s="3">
        <v>0</v>
      </c>
      <c r="I64" s="3"/>
      <c r="J64" s="3">
        <v>0</v>
      </c>
      <c r="K64" s="3">
        <v>1</v>
      </c>
      <c r="L64" s="3">
        <v>0</v>
      </c>
      <c r="M64" s="3"/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9">
        <v>30</v>
      </c>
      <c r="C65" s="5" t="s">
        <v>133</v>
      </c>
      <c r="D65" s="3" t="s">
        <v>17</v>
      </c>
      <c r="E65" s="10">
        <f>F65/G65*100</f>
        <v>12.5</v>
      </c>
      <c r="F65" s="3">
        <f>SUM(H65:N65)</f>
        <v>1</v>
      </c>
      <c r="G65" s="3">
        <f>COUNT(H65:N65)*2</f>
        <v>8</v>
      </c>
      <c r="H65" s="3"/>
      <c r="I65" s="3">
        <v>0</v>
      </c>
      <c r="J65" s="3"/>
      <c r="K65" s="3">
        <v>1</v>
      </c>
      <c r="L65" s="3">
        <v>0</v>
      </c>
      <c r="M65" s="3">
        <v>0</v>
      </c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9">
        <v>31</v>
      </c>
      <c r="C66" s="5" t="s">
        <v>112</v>
      </c>
      <c r="D66" s="3" t="s">
        <v>20</v>
      </c>
      <c r="E66" s="10">
        <f>F66/G66*100</f>
        <v>0</v>
      </c>
      <c r="F66" s="3">
        <f>SUM(H66:N66)</f>
        <v>0</v>
      </c>
      <c r="G66" s="3">
        <f>COUNT(H66:N66)*2</f>
        <v>6</v>
      </c>
      <c r="H66" s="3"/>
      <c r="I66" s="3">
        <v>0</v>
      </c>
      <c r="J66" s="3"/>
      <c r="K66" s="3"/>
      <c r="L66" s="3">
        <v>0</v>
      </c>
      <c r="M66" s="3">
        <v>0</v>
      </c>
      <c r="N66" s="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9">
        <v>32</v>
      </c>
      <c r="C67" s="5" t="s">
        <v>115</v>
      </c>
      <c r="D67" s="3" t="s">
        <v>19</v>
      </c>
      <c r="E67" s="10">
        <f>F67/G67*100</f>
        <v>0</v>
      </c>
      <c r="F67" s="3">
        <f>SUM(H67:N67)</f>
        <v>0</v>
      </c>
      <c r="G67" s="3">
        <f>COUNT(H67:N67)*2</f>
        <v>4</v>
      </c>
      <c r="H67" s="3"/>
      <c r="I67" s="3">
        <v>0</v>
      </c>
      <c r="J67" s="3">
        <v>0</v>
      </c>
      <c r="K67" s="3"/>
      <c r="L67" s="3"/>
      <c r="M67" s="3"/>
      <c r="N67" s="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9">
        <v>33</v>
      </c>
      <c r="C68" s="5" t="s">
        <v>136</v>
      </c>
      <c r="D68" s="3" t="s">
        <v>22</v>
      </c>
      <c r="E68" s="10">
        <f>F68/G68*100</f>
        <v>0</v>
      </c>
      <c r="F68" s="3">
        <f>SUM(H68:N68)</f>
        <v>0</v>
      </c>
      <c r="G68" s="3">
        <f>COUNT(H68:N68)*2</f>
        <v>10</v>
      </c>
      <c r="H68" s="3">
        <v>0</v>
      </c>
      <c r="I68" s="3">
        <v>0</v>
      </c>
      <c r="J68" s="3"/>
      <c r="K68" s="3">
        <v>0</v>
      </c>
      <c r="L68" s="3">
        <v>0</v>
      </c>
      <c r="M68" s="3">
        <v>0</v>
      </c>
      <c r="N68" s="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4"/>
      <c r="D69" s="1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35" t="s">
        <v>23</v>
      </c>
      <c r="C70" s="37"/>
      <c r="D70" s="6"/>
      <c r="E70" s="4"/>
      <c r="F70" s="4"/>
      <c r="G70" s="4"/>
      <c r="H70" s="35" t="s">
        <v>1</v>
      </c>
      <c r="I70" s="36"/>
      <c r="J70" s="36"/>
      <c r="K70" s="36"/>
      <c r="L70" s="36"/>
      <c r="M70" s="36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 t="s">
        <v>2</v>
      </c>
      <c r="C71" s="7" t="s">
        <v>73</v>
      </c>
      <c r="D71" s="8" t="s">
        <v>3</v>
      </c>
      <c r="E71" s="2" t="s">
        <v>74</v>
      </c>
      <c r="F71" s="2" t="s">
        <v>75</v>
      </c>
      <c r="G71" s="2" t="s">
        <v>76</v>
      </c>
      <c r="H71" s="2">
        <v>1</v>
      </c>
      <c r="I71" s="2">
        <v>2</v>
      </c>
      <c r="J71" s="2">
        <v>3</v>
      </c>
      <c r="K71" s="2">
        <v>4</v>
      </c>
      <c r="L71" s="2">
        <v>5</v>
      </c>
      <c r="M71" s="2">
        <v>6</v>
      </c>
      <c r="N71" s="2">
        <v>7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9">
        <v>1</v>
      </c>
      <c r="C72" s="5" t="s">
        <v>148</v>
      </c>
      <c r="D72" s="3" t="s">
        <v>28</v>
      </c>
      <c r="E72" s="10">
        <f>F72/G72*100</f>
        <v>100</v>
      </c>
      <c r="F72" s="3">
        <f>SUM(H72:N72)</f>
        <v>6</v>
      </c>
      <c r="G72" s="3">
        <f>COUNT(H72:N72)*2</f>
        <v>6</v>
      </c>
      <c r="H72" s="3"/>
      <c r="I72" s="3"/>
      <c r="J72" s="3">
        <v>2</v>
      </c>
      <c r="K72" s="3">
        <v>2</v>
      </c>
      <c r="L72" s="3"/>
      <c r="M72" s="3">
        <v>2</v>
      </c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9">
        <v>2</v>
      </c>
      <c r="C73" s="5" t="s">
        <v>141</v>
      </c>
      <c r="D73" s="3" t="s">
        <v>24</v>
      </c>
      <c r="E73" s="10">
        <f>F73/G73*100</f>
        <v>92.857142857142861</v>
      </c>
      <c r="F73" s="3">
        <f>SUM(H73:N73)</f>
        <v>13</v>
      </c>
      <c r="G73" s="3">
        <f>COUNT(H73:N73)*2</f>
        <v>14</v>
      </c>
      <c r="H73" s="3">
        <v>2</v>
      </c>
      <c r="I73" s="3">
        <v>2</v>
      </c>
      <c r="J73" s="3">
        <v>2</v>
      </c>
      <c r="K73" s="3">
        <v>2</v>
      </c>
      <c r="L73" s="3">
        <v>1</v>
      </c>
      <c r="M73" s="3">
        <v>2</v>
      </c>
      <c r="N73" s="3">
        <v>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9">
        <v>3</v>
      </c>
      <c r="C74" s="5" t="s">
        <v>149</v>
      </c>
      <c r="D74" s="3" t="s">
        <v>25</v>
      </c>
      <c r="E74" s="10">
        <f>F74/G74*100</f>
        <v>91.666666666666657</v>
      </c>
      <c r="F74" s="3">
        <f>SUM(H74:N74)</f>
        <v>11</v>
      </c>
      <c r="G74" s="3">
        <f>COUNT(H74:N74)*2</f>
        <v>12</v>
      </c>
      <c r="H74" s="3">
        <v>2</v>
      </c>
      <c r="I74" s="3">
        <v>2</v>
      </c>
      <c r="J74" s="3">
        <v>2</v>
      </c>
      <c r="K74" s="3">
        <v>1</v>
      </c>
      <c r="L74" s="13">
        <v>2</v>
      </c>
      <c r="M74" s="3">
        <v>2</v>
      </c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9">
        <v>4</v>
      </c>
      <c r="C75" s="5" t="s">
        <v>145</v>
      </c>
      <c r="D75" s="3" t="s">
        <v>28</v>
      </c>
      <c r="E75" s="10">
        <f>F75/G75*100</f>
        <v>87.5</v>
      </c>
      <c r="F75" s="3">
        <f>SUM(H75:N75)</f>
        <v>7</v>
      </c>
      <c r="G75" s="3">
        <f>COUNT(H75:N75)*2</f>
        <v>8</v>
      </c>
      <c r="H75" s="3"/>
      <c r="I75" s="3"/>
      <c r="J75" s="3">
        <v>1</v>
      </c>
      <c r="K75" s="3">
        <v>2</v>
      </c>
      <c r="L75" s="3">
        <v>2</v>
      </c>
      <c r="M75" s="3">
        <v>2</v>
      </c>
      <c r="N75" s="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9">
        <v>5</v>
      </c>
      <c r="C76" s="5" t="s">
        <v>142</v>
      </c>
      <c r="D76" s="3" t="s">
        <v>24</v>
      </c>
      <c r="E76" s="10">
        <f>F76/G76*100</f>
        <v>78.571428571428569</v>
      </c>
      <c r="F76" s="3">
        <f>SUM(H76:N76)</f>
        <v>11</v>
      </c>
      <c r="G76" s="3">
        <f>COUNT(H76:N76)*2</f>
        <v>14</v>
      </c>
      <c r="H76" s="3">
        <v>1</v>
      </c>
      <c r="I76" s="3">
        <v>2</v>
      </c>
      <c r="J76" s="3">
        <v>2</v>
      </c>
      <c r="K76" s="3">
        <v>2</v>
      </c>
      <c r="L76" s="3">
        <v>2</v>
      </c>
      <c r="M76" s="3">
        <v>0</v>
      </c>
      <c r="N76" s="3">
        <v>2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9">
        <v>6</v>
      </c>
      <c r="C77" s="5" t="s">
        <v>156</v>
      </c>
      <c r="D77" s="3" t="s">
        <v>26</v>
      </c>
      <c r="E77" s="10">
        <f>F77/G77*100</f>
        <v>75</v>
      </c>
      <c r="F77" s="3">
        <f>SUM(H77:N77)</f>
        <v>9</v>
      </c>
      <c r="G77" s="3">
        <f>COUNT(H77:N77)*2</f>
        <v>12</v>
      </c>
      <c r="H77" s="3">
        <v>2</v>
      </c>
      <c r="I77" s="3"/>
      <c r="J77" s="3">
        <v>2</v>
      </c>
      <c r="K77" s="3">
        <v>1</v>
      </c>
      <c r="L77" s="3">
        <v>1</v>
      </c>
      <c r="M77" s="3">
        <v>1</v>
      </c>
      <c r="N77" s="3">
        <v>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9">
        <v>7</v>
      </c>
      <c r="C78" s="5" t="s">
        <v>167</v>
      </c>
      <c r="D78" s="13" t="s">
        <v>28</v>
      </c>
      <c r="E78" s="10">
        <f>F78/G78*100</f>
        <v>75</v>
      </c>
      <c r="F78" s="3">
        <f>SUM(H78:N78)</f>
        <v>3</v>
      </c>
      <c r="G78" s="3">
        <f>COUNT(H78:N78)*2</f>
        <v>4</v>
      </c>
      <c r="H78" s="3">
        <v>1</v>
      </c>
      <c r="I78" s="3"/>
      <c r="J78" s="3"/>
      <c r="K78" s="3"/>
      <c r="L78" s="3">
        <v>2</v>
      </c>
      <c r="M78" s="3"/>
      <c r="N78" s="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9">
        <v>8</v>
      </c>
      <c r="C79" s="5" t="s">
        <v>144</v>
      </c>
      <c r="D79" s="3" t="s">
        <v>24</v>
      </c>
      <c r="E79" s="10">
        <f>F79/G79*100</f>
        <v>70</v>
      </c>
      <c r="F79" s="3">
        <f>SUM(H79:N79)</f>
        <v>7</v>
      </c>
      <c r="G79" s="3">
        <f>COUNT(H79:N79)*2</f>
        <v>10</v>
      </c>
      <c r="H79" s="3">
        <v>1</v>
      </c>
      <c r="I79" s="3"/>
      <c r="J79" s="3">
        <v>1</v>
      </c>
      <c r="K79" s="3">
        <v>2</v>
      </c>
      <c r="L79" s="3">
        <v>1</v>
      </c>
      <c r="M79" s="3">
        <v>2</v>
      </c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9">
        <v>9</v>
      </c>
      <c r="C80" s="5" t="s">
        <v>151</v>
      </c>
      <c r="D80" s="3" t="s">
        <v>25</v>
      </c>
      <c r="E80" s="10">
        <f>F80/G80*100</f>
        <v>66.666666666666657</v>
      </c>
      <c r="F80" s="3">
        <f>SUM(H80:N80)</f>
        <v>8</v>
      </c>
      <c r="G80" s="3">
        <f>COUNT(H80:N80)*2</f>
        <v>12</v>
      </c>
      <c r="H80" s="3">
        <v>2</v>
      </c>
      <c r="I80" s="3">
        <v>2</v>
      </c>
      <c r="J80" s="3">
        <v>2</v>
      </c>
      <c r="K80" s="3">
        <v>0</v>
      </c>
      <c r="L80" s="3">
        <v>0</v>
      </c>
      <c r="M80" s="3">
        <v>2</v>
      </c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9">
        <v>10</v>
      </c>
      <c r="C81" s="5" t="s">
        <v>159</v>
      </c>
      <c r="D81" s="3" t="s">
        <v>27</v>
      </c>
      <c r="E81" s="10">
        <f>F81/G81*100</f>
        <v>60</v>
      </c>
      <c r="F81" s="3">
        <f>SUM(H81:N81)</f>
        <v>6</v>
      </c>
      <c r="G81" s="3">
        <f>COUNT(H81:N81)*2</f>
        <v>10</v>
      </c>
      <c r="H81" s="3">
        <v>1</v>
      </c>
      <c r="I81" s="3">
        <v>2</v>
      </c>
      <c r="J81" s="3">
        <v>1</v>
      </c>
      <c r="K81" s="3"/>
      <c r="L81" s="3">
        <v>2</v>
      </c>
      <c r="M81" s="3">
        <v>0</v>
      </c>
      <c r="N81" s="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9">
        <v>11</v>
      </c>
      <c r="C82" s="5" t="s">
        <v>150</v>
      </c>
      <c r="D82" s="3" t="s">
        <v>25</v>
      </c>
      <c r="E82" s="10">
        <f>F82/G82*100</f>
        <v>50</v>
      </c>
      <c r="F82" s="3">
        <f>SUM(H82:N82)</f>
        <v>6</v>
      </c>
      <c r="G82" s="3">
        <f>COUNT(H82:N82)*2</f>
        <v>12</v>
      </c>
      <c r="H82" s="3">
        <v>1</v>
      </c>
      <c r="I82" s="3">
        <v>2</v>
      </c>
      <c r="J82" s="3">
        <v>2</v>
      </c>
      <c r="K82" s="3">
        <v>1</v>
      </c>
      <c r="L82" s="3">
        <v>0</v>
      </c>
      <c r="M82" s="3">
        <v>0</v>
      </c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9">
        <v>12</v>
      </c>
      <c r="C83" s="5" t="s">
        <v>158</v>
      </c>
      <c r="D83" s="3" t="s">
        <v>26</v>
      </c>
      <c r="E83" s="10">
        <f>F83/G83*100</f>
        <v>50</v>
      </c>
      <c r="F83" s="3">
        <f>SUM(H83:N83)</f>
        <v>6</v>
      </c>
      <c r="G83" s="3">
        <f>COUNT(H83:N83)*2</f>
        <v>12</v>
      </c>
      <c r="H83" s="3">
        <v>0</v>
      </c>
      <c r="I83" s="3"/>
      <c r="J83" s="3">
        <v>0</v>
      </c>
      <c r="K83" s="3">
        <v>2</v>
      </c>
      <c r="L83" s="3">
        <v>1</v>
      </c>
      <c r="M83" s="3">
        <v>1</v>
      </c>
      <c r="N83" s="3">
        <v>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9">
        <v>13</v>
      </c>
      <c r="C84" s="5" t="s">
        <v>161</v>
      </c>
      <c r="D84" s="3" t="s">
        <v>27</v>
      </c>
      <c r="E84" s="10">
        <f>F84/G84*100</f>
        <v>50</v>
      </c>
      <c r="F84" s="3">
        <f>SUM(H84:N84)</f>
        <v>6</v>
      </c>
      <c r="G84" s="3">
        <f>COUNT(H84:N84)*2</f>
        <v>12</v>
      </c>
      <c r="H84" s="3">
        <v>1</v>
      </c>
      <c r="I84" s="3">
        <v>0</v>
      </c>
      <c r="J84" s="3">
        <v>0</v>
      </c>
      <c r="K84" s="3">
        <v>2</v>
      </c>
      <c r="L84" s="3">
        <v>2</v>
      </c>
      <c r="M84" s="3">
        <v>1</v>
      </c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9">
        <v>14</v>
      </c>
      <c r="C85" s="5" t="s">
        <v>162</v>
      </c>
      <c r="D85" s="3" t="s">
        <v>27</v>
      </c>
      <c r="E85" s="10">
        <f>F85/G85*100</f>
        <v>50</v>
      </c>
      <c r="F85" s="3">
        <f>SUM(H85:N85)</f>
        <v>5</v>
      </c>
      <c r="G85" s="3">
        <f>COUNT(H85:N85)*2</f>
        <v>10</v>
      </c>
      <c r="H85" s="3">
        <v>1</v>
      </c>
      <c r="I85" s="3">
        <v>2</v>
      </c>
      <c r="J85" s="3">
        <v>0</v>
      </c>
      <c r="K85" s="3"/>
      <c r="L85" s="3">
        <v>1</v>
      </c>
      <c r="M85" s="3">
        <v>1</v>
      </c>
      <c r="N85" s="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9">
        <v>15</v>
      </c>
      <c r="C86" s="5" t="s">
        <v>154</v>
      </c>
      <c r="D86" s="3" t="s">
        <v>30</v>
      </c>
      <c r="E86" s="10">
        <f>F86/G86*100</f>
        <v>50</v>
      </c>
      <c r="F86" s="3">
        <f>SUM(H86:N86)</f>
        <v>3</v>
      </c>
      <c r="G86" s="3">
        <f>COUNT(H86:N86)*2</f>
        <v>6</v>
      </c>
      <c r="H86" s="3">
        <v>1</v>
      </c>
      <c r="I86" s="3">
        <v>1</v>
      </c>
      <c r="J86" s="3">
        <v>1</v>
      </c>
      <c r="K86" s="3"/>
      <c r="L86" s="3"/>
      <c r="M86" s="3"/>
      <c r="N86" s="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9">
        <v>16</v>
      </c>
      <c r="C87" s="5" t="s">
        <v>147</v>
      </c>
      <c r="D87" s="3" t="s">
        <v>28</v>
      </c>
      <c r="E87" s="10">
        <f>F87/G87*100</f>
        <v>50</v>
      </c>
      <c r="F87" s="3">
        <f>SUM(H87:N87)</f>
        <v>2</v>
      </c>
      <c r="G87" s="3">
        <f>COUNT(H87:N87)*2</f>
        <v>4</v>
      </c>
      <c r="H87" s="3">
        <v>1</v>
      </c>
      <c r="I87" s="3"/>
      <c r="J87" s="3">
        <v>1</v>
      </c>
      <c r="K87" s="3"/>
      <c r="L87" s="3"/>
      <c r="M87" s="3"/>
      <c r="N87" s="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9">
        <v>17</v>
      </c>
      <c r="C88" s="5" t="s">
        <v>143</v>
      </c>
      <c r="D88" s="3" t="s">
        <v>24</v>
      </c>
      <c r="E88" s="10">
        <f>F88/G88*100</f>
        <v>50</v>
      </c>
      <c r="F88" s="3">
        <f>SUM(H88:N88)</f>
        <v>1</v>
      </c>
      <c r="G88" s="3">
        <f>COUNT(H88:N88)*2</f>
        <v>2</v>
      </c>
      <c r="H88" s="3"/>
      <c r="I88" s="3">
        <v>1</v>
      </c>
      <c r="J88" s="3"/>
      <c r="K88" s="3"/>
      <c r="L88" s="3"/>
      <c r="M88" s="3"/>
      <c r="N88" s="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9">
        <v>18</v>
      </c>
      <c r="C89" s="5" t="s">
        <v>155</v>
      </c>
      <c r="D89" s="3" t="s">
        <v>26</v>
      </c>
      <c r="E89" s="10">
        <f>F89/G89*100</f>
        <v>50</v>
      </c>
      <c r="F89" s="3">
        <f>SUM(H89:N89)</f>
        <v>1</v>
      </c>
      <c r="G89" s="3">
        <f>COUNT(H89:N89)*2</f>
        <v>2</v>
      </c>
      <c r="H89" s="3">
        <v>1</v>
      </c>
      <c r="I89" s="3"/>
      <c r="J89" s="3"/>
      <c r="K89" s="3"/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9">
        <v>19</v>
      </c>
      <c r="C90" s="5" t="s">
        <v>146</v>
      </c>
      <c r="D90" s="3" t="s">
        <v>28</v>
      </c>
      <c r="E90" s="10">
        <f>F90/G90*100</f>
        <v>37.5</v>
      </c>
      <c r="F90" s="3">
        <f>SUM(H90:N90)</f>
        <v>3</v>
      </c>
      <c r="G90" s="3">
        <f>COUNT(H90:N90)*2</f>
        <v>8</v>
      </c>
      <c r="H90" s="3">
        <v>0</v>
      </c>
      <c r="I90" s="3"/>
      <c r="J90" s="3"/>
      <c r="K90" s="3">
        <v>1</v>
      </c>
      <c r="L90" s="3">
        <v>2</v>
      </c>
      <c r="M90" s="3">
        <v>0</v>
      </c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9">
        <v>20</v>
      </c>
      <c r="C91" s="5" t="s">
        <v>165</v>
      </c>
      <c r="D91" s="3" t="s">
        <v>29</v>
      </c>
      <c r="E91" s="10">
        <f>F91/G91*100</f>
        <v>25</v>
      </c>
      <c r="F91" s="3">
        <f>SUM(H91:N91)</f>
        <v>2</v>
      </c>
      <c r="G91" s="3">
        <f>COUNT(H91:N91)*2</f>
        <v>8</v>
      </c>
      <c r="H91" s="3"/>
      <c r="I91" s="3">
        <v>1</v>
      </c>
      <c r="J91" s="3">
        <v>0</v>
      </c>
      <c r="K91" s="3">
        <v>1</v>
      </c>
      <c r="L91" s="3">
        <v>0</v>
      </c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9">
        <v>21</v>
      </c>
      <c r="C92" s="5" t="s">
        <v>168</v>
      </c>
      <c r="D92" s="13" t="s">
        <v>31</v>
      </c>
      <c r="E92" s="10">
        <f>F92/G92*100</f>
        <v>25</v>
      </c>
      <c r="F92" s="3">
        <f>SUM(H92:N92)</f>
        <v>1</v>
      </c>
      <c r="G92" s="3">
        <f>COUNT(H92:N92)*2</f>
        <v>4</v>
      </c>
      <c r="H92" s="3"/>
      <c r="I92" s="3"/>
      <c r="J92" s="3"/>
      <c r="K92" s="3">
        <v>0</v>
      </c>
      <c r="L92" s="3">
        <v>1</v>
      </c>
      <c r="M92" s="3"/>
      <c r="N92" s="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9">
        <v>22</v>
      </c>
      <c r="C93" s="5" t="s">
        <v>160</v>
      </c>
      <c r="D93" s="3" t="s">
        <v>27</v>
      </c>
      <c r="E93" s="10">
        <f>F93/G93*100</f>
        <v>16.666666666666664</v>
      </c>
      <c r="F93" s="3">
        <f>SUM(H93:N93)</f>
        <v>1</v>
      </c>
      <c r="G93" s="3">
        <f>COUNT(H93:N93)*2</f>
        <v>6</v>
      </c>
      <c r="H93" s="3">
        <v>0</v>
      </c>
      <c r="I93" s="3"/>
      <c r="J93" s="3">
        <v>0</v>
      </c>
      <c r="K93" s="3">
        <v>1</v>
      </c>
      <c r="L93" s="3"/>
      <c r="M93" s="3"/>
      <c r="N93" s="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9">
        <v>23</v>
      </c>
      <c r="C94" s="5" t="s">
        <v>169</v>
      </c>
      <c r="D94" s="13" t="s">
        <v>31</v>
      </c>
      <c r="E94" s="10">
        <f>F94/G94*100</f>
        <v>16.666666666666664</v>
      </c>
      <c r="F94" s="3">
        <f>SUM(H94:N94)</f>
        <v>1</v>
      </c>
      <c r="G94" s="3">
        <f>COUNT(H94:N94)*2</f>
        <v>6</v>
      </c>
      <c r="H94" s="3"/>
      <c r="I94" s="3"/>
      <c r="J94" s="3"/>
      <c r="K94" s="3">
        <v>1</v>
      </c>
      <c r="L94" s="3">
        <v>0</v>
      </c>
      <c r="M94" s="3">
        <v>0</v>
      </c>
      <c r="N94" s="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9">
        <v>24</v>
      </c>
      <c r="C95" s="5" t="s">
        <v>170</v>
      </c>
      <c r="D95" s="13" t="s">
        <v>31</v>
      </c>
      <c r="E95" s="10">
        <f>F95/G95*100</f>
        <v>16.666666666666664</v>
      </c>
      <c r="F95" s="3">
        <f>SUM(H95:N95)</f>
        <v>1</v>
      </c>
      <c r="G95" s="3">
        <f>COUNT(H95:N95)*2</f>
        <v>6</v>
      </c>
      <c r="H95" s="3"/>
      <c r="I95" s="3"/>
      <c r="J95" s="3"/>
      <c r="K95" s="3">
        <v>0</v>
      </c>
      <c r="L95" s="3">
        <v>0</v>
      </c>
      <c r="M95" s="3">
        <v>1</v>
      </c>
      <c r="N95" s="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9">
        <v>25</v>
      </c>
      <c r="C96" s="5" t="s">
        <v>152</v>
      </c>
      <c r="D96" s="3" t="s">
        <v>30</v>
      </c>
      <c r="E96" s="10">
        <f>F96/G96*100</f>
        <v>12.5</v>
      </c>
      <c r="F96" s="3">
        <f>SUM(H96:N96)</f>
        <v>1</v>
      </c>
      <c r="G96" s="3">
        <f>COUNT(H96:N96)*2</f>
        <v>8</v>
      </c>
      <c r="H96" s="3">
        <v>0</v>
      </c>
      <c r="I96" s="3"/>
      <c r="J96" s="3">
        <v>0</v>
      </c>
      <c r="K96" s="3">
        <v>0</v>
      </c>
      <c r="L96" s="3">
        <v>1</v>
      </c>
      <c r="M96" s="3"/>
      <c r="N96" s="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9">
        <v>26</v>
      </c>
      <c r="C97" s="5" t="s">
        <v>157</v>
      </c>
      <c r="D97" s="3" t="s">
        <v>26</v>
      </c>
      <c r="E97" s="10">
        <f>F97/G97*100</f>
        <v>10</v>
      </c>
      <c r="F97" s="3">
        <f>SUM(H97:N97)</f>
        <v>1</v>
      </c>
      <c r="G97" s="3">
        <f>COUNT(H97:N97)*2</f>
        <v>10</v>
      </c>
      <c r="H97" s="3">
        <v>0</v>
      </c>
      <c r="I97" s="3"/>
      <c r="J97" s="3">
        <v>0</v>
      </c>
      <c r="K97" s="3">
        <v>1</v>
      </c>
      <c r="L97" s="3">
        <v>0</v>
      </c>
      <c r="M97" s="3">
        <v>0</v>
      </c>
      <c r="N97" s="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9">
        <v>27</v>
      </c>
      <c r="C98" s="5" t="s">
        <v>163</v>
      </c>
      <c r="D98" s="3" t="s">
        <v>29</v>
      </c>
      <c r="E98" s="10">
        <f>F98/G98*100</f>
        <v>10</v>
      </c>
      <c r="F98" s="3">
        <f>SUM(H98:N98)</f>
        <v>1</v>
      </c>
      <c r="G98" s="3">
        <f>COUNT(H98:N98)*2</f>
        <v>10</v>
      </c>
      <c r="H98" s="3"/>
      <c r="I98" s="3">
        <v>0</v>
      </c>
      <c r="J98" s="3">
        <v>0</v>
      </c>
      <c r="K98" s="3">
        <v>0</v>
      </c>
      <c r="L98" s="3">
        <v>0</v>
      </c>
      <c r="M98" s="3"/>
      <c r="N98" s="3">
        <v>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9">
        <v>28</v>
      </c>
      <c r="C99" s="5" t="s">
        <v>153</v>
      </c>
      <c r="D99" s="3" t="s">
        <v>30</v>
      </c>
      <c r="E99" s="10">
        <f>F99/G99*100</f>
        <v>0</v>
      </c>
      <c r="F99" s="3">
        <f>SUM(H99:N99)</f>
        <v>0</v>
      </c>
      <c r="G99" s="3">
        <f>COUNT(H99:N99)*2</f>
        <v>4</v>
      </c>
      <c r="H99" s="3">
        <v>0</v>
      </c>
      <c r="I99" s="3">
        <v>0</v>
      </c>
      <c r="J99" s="3"/>
      <c r="K99" s="3"/>
      <c r="L99" s="3"/>
      <c r="M99" s="3"/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9">
        <v>29</v>
      </c>
      <c r="C100" s="5" t="s">
        <v>164</v>
      </c>
      <c r="D100" s="3" t="s">
        <v>29</v>
      </c>
      <c r="E100" s="10">
        <f>F100/G100*100</f>
        <v>0</v>
      </c>
      <c r="F100" s="3">
        <f>SUM(H100:N100)</f>
        <v>0</v>
      </c>
      <c r="G100" s="3">
        <f>COUNT(H100:N100)*2</f>
        <v>10</v>
      </c>
      <c r="H100" s="3"/>
      <c r="I100" s="3">
        <v>0</v>
      </c>
      <c r="J100" s="3">
        <v>0</v>
      </c>
      <c r="K100" s="3">
        <v>0</v>
      </c>
      <c r="L100" s="3">
        <v>0</v>
      </c>
      <c r="M100" s="3"/>
      <c r="N100" s="3"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9">
        <v>30</v>
      </c>
      <c r="C101" s="5" t="s">
        <v>166</v>
      </c>
      <c r="D101" s="3" t="s">
        <v>29</v>
      </c>
      <c r="E101" s="10">
        <f>F101/G101*100</f>
        <v>0</v>
      </c>
      <c r="F101" s="3">
        <f>SUM(H101:N101)</f>
        <v>0</v>
      </c>
      <c r="G101" s="3">
        <f>COUNT(H101:N101)*2</f>
        <v>10</v>
      </c>
      <c r="H101" s="3"/>
      <c r="I101" s="3">
        <v>0</v>
      </c>
      <c r="J101" s="3">
        <v>0</v>
      </c>
      <c r="K101" s="3">
        <v>0</v>
      </c>
      <c r="L101" s="3">
        <v>0</v>
      </c>
      <c r="M101" s="3"/>
      <c r="N101" s="3"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4"/>
      <c r="D102" s="1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35" t="s">
        <v>32</v>
      </c>
      <c r="C103" s="37"/>
      <c r="D103" s="6"/>
      <c r="E103" s="4"/>
      <c r="F103" s="4"/>
      <c r="G103" s="4"/>
      <c r="H103" s="35" t="s">
        <v>1</v>
      </c>
      <c r="I103" s="36"/>
      <c r="J103" s="36"/>
      <c r="K103" s="36"/>
      <c r="L103" s="36"/>
      <c r="M103" s="36"/>
      <c r="N103" s="37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 t="s">
        <v>2</v>
      </c>
      <c r="C104" s="7" t="s">
        <v>73</v>
      </c>
      <c r="D104" s="8" t="s">
        <v>3</v>
      </c>
      <c r="E104" s="2" t="s">
        <v>74</v>
      </c>
      <c r="F104" s="2" t="s">
        <v>75</v>
      </c>
      <c r="G104" s="2" t="s">
        <v>76</v>
      </c>
      <c r="H104" s="2">
        <v>1</v>
      </c>
      <c r="I104" s="2">
        <v>2</v>
      </c>
      <c r="J104" s="2">
        <v>3</v>
      </c>
      <c r="K104" s="2">
        <v>4</v>
      </c>
      <c r="L104" s="2">
        <v>5</v>
      </c>
      <c r="M104" s="2">
        <v>6</v>
      </c>
      <c r="N104" s="2">
        <v>7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9">
        <v>1</v>
      </c>
      <c r="C105" s="5" t="s">
        <v>180</v>
      </c>
      <c r="D105" s="3" t="s">
        <v>35</v>
      </c>
      <c r="E105" s="10">
        <f>F105/G105*100</f>
        <v>100</v>
      </c>
      <c r="F105" s="3">
        <f>SUM(H105:N105)</f>
        <v>8</v>
      </c>
      <c r="G105" s="3">
        <f>COUNT(H105:N105)*2</f>
        <v>8</v>
      </c>
      <c r="H105" s="3">
        <v>2</v>
      </c>
      <c r="I105" s="3">
        <v>2</v>
      </c>
      <c r="J105" s="3">
        <v>2</v>
      </c>
      <c r="K105" s="3">
        <v>2</v>
      </c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9">
        <v>2</v>
      </c>
      <c r="C106" s="5" t="s">
        <v>173</v>
      </c>
      <c r="D106" s="3" t="s">
        <v>36</v>
      </c>
      <c r="E106" s="10">
        <v>100</v>
      </c>
      <c r="F106" s="3">
        <f>SUM(H106:N106)</f>
        <v>6</v>
      </c>
      <c r="G106" s="3">
        <f>COUNT(H106:N106)*2</f>
        <v>6</v>
      </c>
      <c r="H106" s="3"/>
      <c r="I106" s="3">
        <v>2</v>
      </c>
      <c r="J106" s="3"/>
      <c r="K106" s="3">
        <v>2</v>
      </c>
      <c r="L106" s="3"/>
      <c r="M106" s="3">
        <v>2</v>
      </c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9">
        <v>3</v>
      </c>
      <c r="C107" s="5" t="s">
        <v>174</v>
      </c>
      <c r="D107" s="3" t="s">
        <v>36</v>
      </c>
      <c r="E107" s="10">
        <v>100</v>
      </c>
      <c r="F107" s="3">
        <f>SUM(H107:N107)</f>
        <v>5</v>
      </c>
      <c r="G107" s="3">
        <f>COUNT(H107:N107)*2</f>
        <v>10</v>
      </c>
      <c r="H107" s="3"/>
      <c r="I107" s="3">
        <v>2</v>
      </c>
      <c r="J107" s="3">
        <v>0</v>
      </c>
      <c r="K107" s="3">
        <v>1</v>
      </c>
      <c r="L107" s="3">
        <v>1</v>
      </c>
      <c r="M107" s="3">
        <v>1</v>
      </c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9">
        <v>4</v>
      </c>
      <c r="C108" s="5" t="s">
        <v>176</v>
      </c>
      <c r="D108" s="3" t="s">
        <v>39</v>
      </c>
      <c r="E108" s="10">
        <f>F108/G108*100</f>
        <v>100</v>
      </c>
      <c r="F108" s="3">
        <f>SUM(H108:N108)</f>
        <v>2</v>
      </c>
      <c r="G108" s="3">
        <f>COUNT(H108:N108)*2</f>
        <v>2</v>
      </c>
      <c r="H108" s="3"/>
      <c r="I108" s="3"/>
      <c r="J108" s="3"/>
      <c r="K108" s="3"/>
      <c r="L108" s="3"/>
      <c r="M108" s="3">
        <v>2</v>
      </c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9">
        <v>5</v>
      </c>
      <c r="C109" s="5" t="s">
        <v>182</v>
      </c>
      <c r="D109" s="3" t="s">
        <v>35</v>
      </c>
      <c r="E109" s="10">
        <f>F109/G109*100</f>
        <v>87.5</v>
      </c>
      <c r="F109" s="3">
        <f>SUM(H109:N109)</f>
        <v>7</v>
      </c>
      <c r="G109" s="3">
        <f>COUNT(H109:N109)*2</f>
        <v>8</v>
      </c>
      <c r="H109" s="3">
        <v>2</v>
      </c>
      <c r="I109" s="3">
        <v>2</v>
      </c>
      <c r="J109" s="3">
        <v>2</v>
      </c>
      <c r="K109" s="3">
        <v>1</v>
      </c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9">
        <v>6</v>
      </c>
      <c r="C110" s="5" t="s">
        <v>192</v>
      </c>
      <c r="D110" s="3" t="s">
        <v>34</v>
      </c>
      <c r="E110" s="10">
        <f>F110/G110*100</f>
        <v>70</v>
      </c>
      <c r="F110" s="3">
        <f>SUM(H110:N110)</f>
        <v>7</v>
      </c>
      <c r="G110" s="3">
        <f>COUNT(H110:N110)*2</f>
        <v>10</v>
      </c>
      <c r="H110" s="3">
        <v>1</v>
      </c>
      <c r="I110" s="3"/>
      <c r="J110" s="3"/>
      <c r="K110" s="3">
        <v>1</v>
      </c>
      <c r="L110" s="3">
        <v>1</v>
      </c>
      <c r="M110" s="3">
        <v>2</v>
      </c>
      <c r="N110" s="3">
        <v>2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9">
        <v>7</v>
      </c>
      <c r="C111" s="5" t="s">
        <v>187</v>
      </c>
      <c r="D111" s="3" t="s">
        <v>37</v>
      </c>
      <c r="E111" s="10">
        <f>F111/G111*100</f>
        <v>66.666666666666657</v>
      </c>
      <c r="F111" s="3">
        <f>SUM(H111:N111)</f>
        <v>8</v>
      </c>
      <c r="G111" s="3">
        <f>COUNT(H111:N111)*2</f>
        <v>12</v>
      </c>
      <c r="H111" s="3">
        <v>2</v>
      </c>
      <c r="I111" s="3">
        <v>1</v>
      </c>
      <c r="J111" s="3">
        <v>1</v>
      </c>
      <c r="K111" s="3"/>
      <c r="L111" s="3">
        <v>1</v>
      </c>
      <c r="M111" s="3">
        <v>2</v>
      </c>
      <c r="N111" s="3">
        <v>1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9">
        <v>8</v>
      </c>
      <c r="C112" s="5" t="s">
        <v>105</v>
      </c>
      <c r="D112" s="3" t="s">
        <v>33</v>
      </c>
      <c r="E112" s="10">
        <f>F112/G112*100</f>
        <v>62.5</v>
      </c>
      <c r="F112" s="3">
        <f>SUM(H112:N112)</f>
        <v>5</v>
      </c>
      <c r="G112" s="3">
        <f>COUNT(H112:N112)*2</f>
        <v>8</v>
      </c>
      <c r="H112" s="3">
        <v>2</v>
      </c>
      <c r="I112" s="3"/>
      <c r="J112" s="3">
        <v>2</v>
      </c>
      <c r="K112" s="3">
        <v>0</v>
      </c>
      <c r="L112" s="3">
        <v>1</v>
      </c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9">
        <v>9</v>
      </c>
      <c r="C113" s="5" t="s">
        <v>186</v>
      </c>
      <c r="D113" s="3" t="s">
        <v>33</v>
      </c>
      <c r="E113" s="10">
        <f>F113/G113*100</f>
        <v>60</v>
      </c>
      <c r="F113" s="3">
        <f>SUM(H113:N113)</f>
        <v>6</v>
      </c>
      <c r="G113" s="3">
        <f>COUNT(H113:N113)*2</f>
        <v>10</v>
      </c>
      <c r="H113" s="3">
        <v>2</v>
      </c>
      <c r="I113" s="3">
        <v>1</v>
      </c>
      <c r="J113" s="3">
        <v>2</v>
      </c>
      <c r="K113" s="3">
        <v>0</v>
      </c>
      <c r="L113" s="3">
        <v>1</v>
      </c>
      <c r="M113" s="3"/>
      <c r="N113" s="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9">
        <v>10</v>
      </c>
      <c r="C114" s="5" t="s">
        <v>191</v>
      </c>
      <c r="D114" s="3" t="s">
        <v>34</v>
      </c>
      <c r="E114" s="10">
        <f>F114/G114*100</f>
        <v>60</v>
      </c>
      <c r="F114" s="3">
        <f>SUM(H114:N114)</f>
        <v>6</v>
      </c>
      <c r="G114" s="3">
        <f>COUNT(H114:N114)*2</f>
        <v>10</v>
      </c>
      <c r="H114" s="3">
        <v>0</v>
      </c>
      <c r="I114" s="3"/>
      <c r="J114" s="3"/>
      <c r="K114" s="3">
        <v>2</v>
      </c>
      <c r="L114" s="3">
        <v>1</v>
      </c>
      <c r="M114" s="3">
        <v>1</v>
      </c>
      <c r="N114" s="3">
        <v>2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9">
        <v>11</v>
      </c>
      <c r="C115" s="5" t="s">
        <v>193</v>
      </c>
      <c r="D115" s="3" t="s">
        <v>38</v>
      </c>
      <c r="E115" s="10">
        <f>F115/G115*100</f>
        <v>60</v>
      </c>
      <c r="F115" s="3">
        <f>SUM(H115:N115)</f>
        <v>6</v>
      </c>
      <c r="G115" s="3">
        <f>COUNT(H115:N115)*2</f>
        <v>10</v>
      </c>
      <c r="H115" s="3">
        <v>1</v>
      </c>
      <c r="I115" s="3"/>
      <c r="J115" s="3">
        <v>2</v>
      </c>
      <c r="K115" s="3">
        <v>0</v>
      </c>
      <c r="L115" s="3"/>
      <c r="M115" s="3">
        <v>1</v>
      </c>
      <c r="N115" s="3">
        <v>2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9">
        <v>12</v>
      </c>
      <c r="C116" s="5" t="s">
        <v>195</v>
      </c>
      <c r="D116" s="3" t="s">
        <v>38</v>
      </c>
      <c r="E116" s="10">
        <f>F116/G116*100</f>
        <v>60</v>
      </c>
      <c r="F116" s="3">
        <f>SUM(H116:N116)</f>
        <v>6</v>
      </c>
      <c r="G116" s="3">
        <f>COUNT(H116:N116)*2</f>
        <v>10</v>
      </c>
      <c r="H116" s="3">
        <v>0</v>
      </c>
      <c r="I116" s="3"/>
      <c r="J116" s="3">
        <v>2</v>
      </c>
      <c r="K116" s="3">
        <v>1</v>
      </c>
      <c r="L116" s="3"/>
      <c r="M116" s="3">
        <v>1</v>
      </c>
      <c r="N116" s="3">
        <v>2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9">
        <v>13</v>
      </c>
      <c r="C117" s="5" t="s">
        <v>185</v>
      </c>
      <c r="D117" s="3" t="s">
        <v>33</v>
      </c>
      <c r="E117" s="10">
        <f>F117/G117*100</f>
        <v>50</v>
      </c>
      <c r="F117" s="3">
        <f>SUM(H117:N117)</f>
        <v>5</v>
      </c>
      <c r="G117" s="3">
        <f>COUNT(H117:N117)*2</f>
        <v>10</v>
      </c>
      <c r="H117" s="3">
        <v>1</v>
      </c>
      <c r="I117" s="3">
        <v>1</v>
      </c>
      <c r="J117" s="3">
        <v>1</v>
      </c>
      <c r="K117" s="3">
        <v>0</v>
      </c>
      <c r="L117" s="3">
        <v>2</v>
      </c>
      <c r="M117" s="3"/>
      <c r="N117" s="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9">
        <v>14</v>
      </c>
      <c r="C118" s="5" t="s">
        <v>172</v>
      </c>
      <c r="D118" s="3" t="s">
        <v>36</v>
      </c>
      <c r="E118" s="10">
        <v>50</v>
      </c>
      <c r="F118" s="3">
        <f>SUM(H118:N118)</f>
        <v>3</v>
      </c>
      <c r="G118" s="3">
        <f>COUNT(H118:N118)*2</f>
        <v>8</v>
      </c>
      <c r="H118" s="3"/>
      <c r="I118" s="3">
        <v>1</v>
      </c>
      <c r="J118" s="3">
        <v>1</v>
      </c>
      <c r="K118" s="3">
        <v>1</v>
      </c>
      <c r="L118" s="3">
        <v>0</v>
      </c>
      <c r="M118" s="3"/>
      <c r="N118" s="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9">
        <v>15</v>
      </c>
      <c r="C119" s="5" t="s">
        <v>175</v>
      </c>
      <c r="D119" s="3" t="s">
        <v>39</v>
      </c>
      <c r="E119" s="10">
        <f>F119/G119*100</f>
        <v>50</v>
      </c>
      <c r="F119" s="3">
        <f>SUM(H119:N119)</f>
        <v>3</v>
      </c>
      <c r="G119" s="3">
        <f>COUNT(H119:N119)*2</f>
        <v>6</v>
      </c>
      <c r="H119" s="3">
        <v>2</v>
      </c>
      <c r="I119" s="3"/>
      <c r="J119" s="3">
        <v>1</v>
      </c>
      <c r="K119" s="3">
        <v>0</v>
      </c>
      <c r="L119" s="3"/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9">
        <v>16</v>
      </c>
      <c r="C120" s="5" t="s">
        <v>177</v>
      </c>
      <c r="D120" s="3" t="s">
        <v>39</v>
      </c>
      <c r="E120" s="10">
        <f>F120/G120*100</f>
        <v>50</v>
      </c>
      <c r="F120" s="3">
        <f>SUM(H120:N120)</f>
        <v>3</v>
      </c>
      <c r="G120" s="3">
        <f>COUNT(H120:N120)*2</f>
        <v>6</v>
      </c>
      <c r="H120" s="3"/>
      <c r="I120" s="3">
        <v>1</v>
      </c>
      <c r="J120" s="3">
        <v>0</v>
      </c>
      <c r="K120" s="3"/>
      <c r="L120" s="3"/>
      <c r="M120" s="3">
        <v>2</v>
      </c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9">
        <v>17</v>
      </c>
      <c r="C121" s="5" t="s">
        <v>171</v>
      </c>
      <c r="D121" s="3" t="s">
        <v>36</v>
      </c>
      <c r="E121" s="10">
        <v>50</v>
      </c>
      <c r="F121" s="3">
        <f>SUM(H121:N121)</f>
        <v>2</v>
      </c>
      <c r="G121" s="3">
        <f>COUNT(H121:N121)*2</f>
        <v>6</v>
      </c>
      <c r="H121" s="3"/>
      <c r="I121" s="3"/>
      <c r="J121" s="3">
        <v>0</v>
      </c>
      <c r="K121" s="3"/>
      <c r="L121" s="3">
        <v>2</v>
      </c>
      <c r="M121" s="3">
        <v>0</v>
      </c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9">
        <v>18</v>
      </c>
      <c r="C122" s="5" t="s">
        <v>181</v>
      </c>
      <c r="D122" s="3" t="s">
        <v>35</v>
      </c>
      <c r="E122" s="10">
        <f>F122/G122*100</f>
        <v>50</v>
      </c>
      <c r="F122" s="3">
        <f>SUM(H122:N122)</f>
        <v>2</v>
      </c>
      <c r="G122" s="3">
        <f>COUNT(H122:N122)*2</f>
        <v>4</v>
      </c>
      <c r="H122" s="3">
        <v>1</v>
      </c>
      <c r="I122" s="3"/>
      <c r="J122" s="3">
        <v>1</v>
      </c>
      <c r="K122" s="3"/>
      <c r="L122" s="3"/>
      <c r="M122" s="3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9">
        <v>19</v>
      </c>
      <c r="C123" s="5" t="s">
        <v>184</v>
      </c>
      <c r="D123" s="3" t="s">
        <v>33</v>
      </c>
      <c r="E123" s="10">
        <f>F123/G123*100</f>
        <v>50</v>
      </c>
      <c r="F123" s="3">
        <f>SUM(H123:N123)</f>
        <v>2</v>
      </c>
      <c r="G123" s="3">
        <f>COUNT(H123:N123)*2</f>
        <v>4</v>
      </c>
      <c r="H123" s="3">
        <v>1</v>
      </c>
      <c r="I123" s="3"/>
      <c r="J123" s="3"/>
      <c r="K123" s="3">
        <v>1</v>
      </c>
      <c r="L123" s="3"/>
      <c r="M123" s="3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9">
        <v>20</v>
      </c>
      <c r="C124" s="5" t="s">
        <v>86</v>
      </c>
      <c r="D124" s="11" t="s">
        <v>33</v>
      </c>
      <c r="E124" s="10">
        <f>F124/G124*100</f>
        <v>50</v>
      </c>
      <c r="F124" s="3">
        <f>SUM(H124:N124)</f>
        <v>2</v>
      </c>
      <c r="G124" s="3">
        <f>COUNT(H124:N124)*2</f>
        <v>4</v>
      </c>
      <c r="H124" s="3">
        <v>1</v>
      </c>
      <c r="I124" s="3"/>
      <c r="J124" s="3"/>
      <c r="K124" s="3">
        <v>1</v>
      </c>
      <c r="L124" s="3"/>
      <c r="M124" s="3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9">
        <v>21</v>
      </c>
      <c r="C125" s="5" t="s">
        <v>179</v>
      </c>
      <c r="D125" s="3" t="s">
        <v>39</v>
      </c>
      <c r="E125" s="10">
        <f>F125/G125*100</f>
        <v>37.5</v>
      </c>
      <c r="F125" s="3">
        <f>SUM(H125:N125)</f>
        <v>3</v>
      </c>
      <c r="G125" s="3">
        <f>COUNT(H125:N125)*2</f>
        <v>8</v>
      </c>
      <c r="H125" s="3">
        <v>1</v>
      </c>
      <c r="I125" s="3">
        <v>0</v>
      </c>
      <c r="J125" s="3">
        <v>1</v>
      </c>
      <c r="K125" s="3">
        <v>1</v>
      </c>
      <c r="L125" s="3"/>
      <c r="M125" s="3"/>
      <c r="N125" s="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9">
        <v>22</v>
      </c>
      <c r="C126" s="5" t="s">
        <v>189</v>
      </c>
      <c r="D126" s="3" t="s">
        <v>37</v>
      </c>
      <c r="E126" s="10">
        <f>F126/G126*100</f>
        <v>33.333333333333329</v>
      </c>
      <c r="F126" s="3">
        <f>SUM(H126:N126)</f>
        <v>4</v>
      </c>
      <c r="G126" s="3">
        <f>COUNT(H126:N126)*2</f>
        <v>12</v>
      </c>
      <c r="H126" s="3">
        <v>1</v>
      </c>
      <c r="I126" s="3">
        <v>1</v>
      </c>
      <c r="J126" s="3">
        <v>1</v>
      </c>
      <c r="K126" s="3"/>
      <c r="L126" s="3">
        <v>0</v>
      </c>
      <c r="M126" s="3">
        <v>1</v>
      </c>
      <c r="N126" s="3"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9">
        <v>23</v>
      </c>
      <c r="C127" s="5" t="s">
        <v>194</v>
      </c>
      <c r="D127" s="3" t="s">
        <v>38</v>
      </c>
      <c r="E127" s="10">
        <f>F127/G127*100</f>
        <v>30</v>
      </c>
      <c r="F127" s="3">
        <f>SUM(H127:N127)</f>
        <v>3</v>
      </c>
      <c r="G127" s="3">
        <f>COUNT(H127:N127)*2</f>
        <v>10</v>
      </c>
      <c r="H127" s="3">
        <v>0</v>
      </c>
      <c r="I127" s="3"/>
      <c r="J127" s="3">
        <v>0</v>
      </c>
      <c r="K127" s="3">
        <v>0</v>
      </c>
      <c r="L127" s="3"/>
      <c r="M127" s="3">
        <v>1</v>
      </c>
      <c r="N127" s="3">
        <v>2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9">
        <v>24</v>
      </c>
      <c r="C128" s="5" t="s">
        <v>190</v>
      </c>
      <c r="D128" s="3" t="s">
        <v>34</v>
      </c>
      <c r="E128" s="10">
        <f>F128/G128*100</f>
        <v>25</v>
      </c>
      <c r="F128" s="3">
        <f>SUM(H128:N128)</f>
        <v>2</v>
      </c>
      <c r="G128" s="3">
        <f>COUNT(H128:N128)*2</f>
        <v>8</v>
      </c>
      <c r="H128" s="3"/>
      <c r="I128" s="3"/>
      <c r="J128" s="3"/>
      <c r="K128" s="3">
        <v>1</v>
      </c>
      <c r="L128" s="3">
        <v>0</v>
      </c>
      <c r="M128" s="3">
        <v>0</v>
      </c>
      <c r="N128" s="3">
        <v>1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9">
        <v>25</v>
      </c>
      <c r="C129" s="5" t="s">
        <v>178</v>
      </c>
      <c r="D129" s="3" t="s">
        <v>39</v>
      </c>
      <c r="E129" s="10">
        <v>0</v>
      </c>
      <c r="F129" s="3">
        <f>SUM(H129:N129)</f>
        <v>3</v>
      </c>
      <c r="G129" s="3">
        <f>COUNT(H129:N129)*2</f>
        <v>8</v>
      </c>
      <c r="H129" s="3">
        <v>0</v>
      </c>
      <c r="I129" s="3">
        <v>0</v>
      </c>
      <c r="J129" s="3"/>
      <c r="K129" s="3">
        <v>1</v>
      </c>
      <c r="L129" s="3"/>
      <c r="M129" s="3">
        <v>2</v>
      </c>
      <c r="N129" s="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9">
        <v>26</v>
      </c>
      <c r="C130" s="5" t="s">
        <v>183</v>
      </c>
      <c r="D130" s="3" t="s">
        <v>35</v>
      </c>
      <c r="E130" s="10">
        <f>F130/G130*100</f>
        <v>0</v>
      </c>
      <c r="F130" s="3">
        <f>SUM(H130:N130)</f>
        <v>0</v>
      </c>
      <c r="G130" s="3">
        <f>COUNT(H130:N130)*2</f>
        <v>4</v>
      </c>
      <c r="H130" s="3"/>
      <c r="I130" s="3">
        <v>0</v>
      </c>
      <c r="J130" s="3"/>
      <c r="K130" s="3">
        <v>0</v>
      </c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9">
        <v>27</v>
      </c>
      <c r="C131" s="5" t="s">
        <v>188</v>
      </c>
      <c r="D131" s="3" t="s">
        <v>37</v>
      </c>
      <c r="E131" s="10">
        <f>F131/G131*100</f>
        <v>0</v>
      </c>
      <c r="F131" s="3">
        <f>SUM(H131:N131)</f>
        <v>0</v>
      </c>
      <c r="G131" s="3">
        <f>COUNT(H131:N131)*2</f>
        <v>8</v>
      </c>
      <c r="H131" s="3">
        <v>0</v>
      </c>
      <c r="I131" s="3">
        <v>0</v>
      </c>
      <c r="J131" s="3">
        <v>0</v>
      </c>
      <c r="K131" s="3"/>
      <c r="L131" s="3">
        <v>0</v>
      </c>
      <c r="M131" s="3"/>
      <c r="N131" s="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9">
        <v>28</v>
      </c>
      <c r="C132" s="5" t="s">
        <v>196</v>
      </c>
      <c r="D132" s="11" t="s">
        <v>33</v>
      </c>
      <c r="E132" s="10">
        <f>F132/G132*100</f>
        <v>0</v>
      </c>
      <c r="F132" s="3">
        <f>SUM(H132:N132)</f>
        <v>0</v>
      </c>
      <c r="G132" s="3">
        <f>COUNT(H132:N132)*2</f>
        <v>2</v>
      </c>
      <c r="H132" s="3"/>
      <c r="I132" s="3"/>
      <c r="J132" s="3"/>
      <c r="K132" s="3">
        <v>0</v>
      </c>
      <c r="L132" s="3"/>
      <c r="M132" s="3"/>
      <c r="N132" s="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4"/>
      <c r="D133" s="1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35" t="s">
        <v>40</v>
      </c>
      <c r="C134" s="37"/>
      <c r="D134" s="6"/>
      <c r="E134" s="4"/>
      <c r="F134" s="4"/>
      <c r="G134" s="4"/>
      <c r="H134" s="35" t="s">
        <v>1</v>
      </c>
      <c r="I134" s="36"/>
      <c r="J134" s="36"/>
      <c r="K134" s="36"/>
      <c r="L134" s="36"/>
      <c r="M134" s="36"/>
      <c r="N134" s="37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 t="s">
        <v>2</v>
      </c>
      <c r="C135" s="7" t="s">
        <v>73</v>
      </c>
      <c r="D135" s="8" t="s">
        <v>3</v>
      </c>
      <c r="E135" s="2" t="s">
        <v>74</v>
      </c>
      <c r="F135" s="2" t="s">
        <v>75</v>
      </c>
      <c r="G135" s="2" t="s">
        <v>76</v>
      </c>
      <c r="H135" s="2">
        <v>1</v>
      </c>
      <c r="I135" s="2">
        <v>2</v>
      </c>
      <c r="J135" s="2">
        <v>3</v>
      </c>
      <c r="K135" s="2">
        <v>4</v>
      </c>
      <c r="L135" s="2">
        <v>5</v>
      </c>
      <c r="M135" s="2">
        <v>6</v>
      </c>
      <c r="N135" s="2">
        <v>7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9">
        <v>1</v>
      </c>
      <c r="C136" s="5" t="s">
        <v>219</v>
      </c>
      <c r="D136" s="11" t="s">
        <v>218</v>
      </c>
      <c r="E136" s="10">
        <f>F136/G136*100</f>
        <v>100</v>
      </c>
      <c r="F136" s="3">
        <f>SUM(H136:N136)</f>
        <v>10</v>
      </c>
      <c r="G136" s="3">
        <f>COUNT(H136:N136)*2</f>
        <v>10</v>
      </c>
      <c r="H136" s="3"/>
      <c r="I136" s="3"/>
      <c r="J136" s="3">
        <v>2</v>
      </c>
      <c r="K136" s="3">
        <v>2</v>
      </c>
      <c r="L136" s="3">
        <v>2</v>
      </c>
      <c r="M136" s="3">
        <v>2</v>
      </c>
      <c r="N136" s="3">
        <v>2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9">
        <v>2</v>
      </c>
      <c r="C137" s="5" t="s">
        <v>211</v>
      </c>
      <c r="D137" s="3" t="s">
        <v>44</v>
      </c>
      <c r="E137" s="10">
        <f>F137/G137*100</f>
        <v>100</v>
      </c>
      <c r="F137" s="3">
        <f>SUM(H137:N137)</f>
        <v>8</v>
      </c>
      <c r="G137" s="3">
        <f>COUNT(H137:N137)*2</f>
        <v>8</v>
      </c>
      <c r="H137" s="3">
        <v>2</v>
      </c>
      <c r="I137" s="3">
        <v>2</v>
      </c>
      <c r="J137" s="3">
        <v>2</v>
      </c>
      <c r="K137" s="3"/>
      <c r="L137" s="3">
        <v>2</v>
      </c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9">
        <v>3</v>
      </c>
      <c r="C138" s="5" t="s">
        <v>220</v>
      </c>
      <c r="D138" s="11" t="s">
        <v>218</v>
      </c>
      <c r="E138" s="10">
        <f>F138/G138*100</f>
        <v>100</v>
      </c>
      <c r="F138" s="3">
        <f>SUM(H138:N138)</f>
        <v>8</v>
      </c>
      <c r="G138" s="3">
        <f>COUNT(H138:N138)*2</f>
        <v>8</v>
      </c>
      <c r="H138" s="3"/>
      <c r="I138" s="3"/>
      <c r="J138" s="3">
        <v>2</v>
      </c>
      <c r="K138" s="3">
        <v>2</v>
      </c>
      <c r="L138" s="3"/>
      <c r="M138" s="3">
        <v>2</v>
      </c>
      <c r="N138" s="3">
        <v>2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9">
        <v>4</v>
      </c>
      <c r="C139" s="5" t="s">
        <v>221</v>
      </c>
      <c r="D139" s="11" t="s">
        <v>218</v>
      </c>
      <c r="E139" s="10">
        <f>F139/G139*100</f>
        <v>100</v>
      </c>
      <c r="F139" s="3">
        <f>SUM(H139:N139)</f>
        <v>8</v>
      </c>
      <c r="G139" s="3">
        <f>COUNT(H139:N139)*2</f>
        <v>8</v>
      </c>
      <c r="H139" s="3"/>
      <c r="I139" s="3"/>
      <c r="J139" s="3"/>
      <c r="K139" s="3">
        <v>2</v>
      </c>
      <c r="L139" s="3">
        <v>2</v>
      </c>
      <c r="M139" s="3">
        <v>2</v>
      </c>
      <c r="N139" s="3">
        <v>2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9">
        <v>5</v>
      </c>
      <c r="C140" s="5" t="s">
        <v>217</v>
      </c>
      <c r="D140" s="11" t="s">
        <v>218</v>
      </c>
      <c r="E140" s="10">
        <f>F140/G140*100</f>
        <v>100</v>
      </c>
      <c r="F140" s="3">
        <f>SUM(H140:N140)</f>
        <v>4</v>
      </c>
      <c r="G140" s="3">
        <f>COUNT(H140:N140)*2</f>
        <v>4</v>
      </c>
      <c r="H140" s="3"/>
      <c r="I140" s="3"/>
      <c r="J140" s="3">
        <v>2</v>
      </c>
      <c r="K140" s="3"/>
      <c r="L140" s="3">
        <v>2</v>
      </c>
      <c r="M140" s="3"/>
      <c r="N140" s="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9">
        <v>6</v>
      </c>
      <c r="C141" s="5" t="s">
        <v>201</v>
      </c>
      <c r="D141" s="3" t="s">
        <v>47</v>
      </c>
      <c r="E141" s="10">
        <f>F141/G141*100</f>
        <v>80</v>
      </c>
      <c r="F141" s="3">
        <f>SUM(H141:N141)</f>
        <v>8</v>
      </c>
      <c r="G141" s="3">
        <f>COUNT(H141:N141)*2</f>
        <v>10</v>
      </c>
      <c r="H141" s="3"/>
      <c r="I141" s="3">
        <v>1</v>
      </c>
      <c r="J141" s="3"/>
      <c r="K141" s="3">
        <v>1</v>
      </c>
      <c r="L141" s="3">
        <v>2</v>
      </c>
      <c r="M141" s="3">
        <v>2</v>
      </c>
      <c r="N141" s="3">
        <v>2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9">
        <v>7</v>
      </c>
      <c r="C142" s="5" t="s">
        <v>203</v>
      </c>
      <c r="D142" s="3" t="s">
        <v>46</v>
      </c>
      <c r="E142" s="10">
        <f>F142/G142*100</f>
        <v>80</v>
      </c>
      <c r="F142" s="3">
        <f>SUM(H142:N142)</f>
        <v>8</v>
      </c>
      <c r="G142" s="3">
        <f>COUNT(H142:N142)*2</f>
        <v>10</v>
      </c>
      <c r="H142" s="3">
        <v>2</v>
      </c>
      <c r="I142" s="3">
        <v>1</v>
      </c>
      <c r="J142" s="3">
        <v>2</v>
      </c>
      <c r="K142" s="3">
        <v>1</v>
      </c>
      <c r="L142" s="3"/>
      <c r="M142" s="3"/>
      <c r="N142" s="3">
        <v>2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9">
        <v>8</v>
      </c>
      <c r="C143" s="5" t="s">
        <v>200</v>
      </c>
      <c r="D143" s="3" t="s">
        <v>47</v>
      </c>
      <c r="E143" s="10">
        <f>F143/G143*100</f>
        <v>75</v>
      </c>
      <c r="F143" s="3">
        <f>SUM(H143:N143)</f>
        <v>9</v>
      </c>
      <c r="G143" s="3">
        <f>COUNT(H143:N143)*2</f>
        <v>12</v>
      </c>
      <c r="H143" s="3">
        <v>0</v>
      </c>
      <c r="I143" s="3">
        <v>2</v>
      </c>
      <c r="J143" s="3"/>
      <c r="K143" s="3">
        <v>2</v>
      </c>
      <c r="L143" s="3">
        <v>1</v>
      </c>
      <c r="M143" s="3">
        <v>2</v>
      </c>
      <c r="N143" s="3">
        <v>2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9">
        <v>9</v>
      </c>
      <c r="C144" s="12" t="s">
        <v>216</v>
      </c>
      <c r="D144" s="11" t="s">
        <v>46</v>
      </c>
      <c r="E144" s="10">
        <f>F144/G144*100</f>
        <v>62.5</v>
      </c>
      <c r="F144" s="3">
        <f>SUM(H144:N144)</f>
        <v>5</v>
      </c>
      <c r="G144" s="3">
        <f>COUNT(H144:N144)*2</f>
        <v>8</v>
      </c>
      <c r="H144" s="3">
        <v>2</v>
      </c>
      <c r="I144" s="3">
        <v>1</v>
      </c>
      <c r="J144" s="3">
        <v>1</v>
      </c>
      <c r="K144" s="3">
        <v>1</v>
      </c>
      <c r="L144" s="3"/>
      <c r="M144" s="3"/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9">
        <v>10</v>
      </c>
      <c r="C145" s="5" t="s">
        <v>207</v>
      </c>
      <c r="D145" s="3" t="s">
        <v>41</v>
      </c>
      <c r="E145" s="10">
        <f>F145/G145*100</f>
        <v>60</v>
      </c>
      <c r="F145" s="3">
        <f>SUM(H145:N145)</f>
        <v>6</v>
      </c>
      <c r="G145" s="3">
        <f>COUNT(H145:N145)*2</f>
        <v>10</v>
      </c>
      <c r="H145" s="3"/>
      <c r="I145" s="3">
        <v>1</v>
      </c>
      <c r="J145" s="3">
        <v>0</v>
      </c>
      <c r="K145" s="3">
        <v>2</v>
      </c>
      <c r="L145" s="3">
        <v>1</v>
      </c>
      <c r="M145" s="3">
        <v>2</v>
      </c>
      <c r="N145" s="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9">
        <v>11</v>
      </c>
      <c r="C146" s="5" t="s">
        <v>208</v>
      </c>
      <c r="D146" s="3" t="s">
        <v>41</v>
      </c>
      <c r="E146" s="10">
        <f>F146/G146*100</f>
        <v>60</v>
      </c>
      <c r="F146" s="3">
        <f>SUM(H146:N146)</f>
        <v>6</v>
      </c>
      <c r="G146" s="3">
        <f>COUNT(H146:N146)*2</f>
        <v>10</v>
      </c>
      <c r="H146" s="3"/>
      <c r="I146" s="3">
        <v>2</v>
      </c>
      <c r="J146" s="3">
        <v>1</v>
      </c>
      <c r="K146" s="3">
        <v>2</v>
      </c>
      <c r="L146" s="3">
        <v>1</v>
      </c>
      <c r="M146" s="3">
        <v>0</v>
      </c>
      <c r="N146" s="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9">
        <v>12</v>
      </c>
      <c r="C147" s="5" t="s">
        <v>199</v>
      </c>
      <c r="D147" s="3" t="s">
        <v>47</v>
      </c>
      <c r="E147" s="10">
        <f>F147/G147*100</f>
        <v>58.333333333333336</v>
      </c>
      <c r="F147" s="3">
        <f>SUM(H147:N147)</f>
        <v>7</v>
      </c>
      <c r="G147" s="3">
        <f>COUNT(H147:N147)*2</f>
        <v>12</v>
      </c>
      <c r="H147" s="3">
        <v>0</v>
      </c>
      <c r="I147" s="3">
        <v>0</v>
      </c>
      <c r="J147" s="3"/>
      <c r="K147" s="3">
        <v>1</v>
      </c>
      <c r="L147" s="3">
        <v>2</v>
      </c>
      <c r="M147" s="3">
        <v>2</v>
      </c>
      <c r="N147" s="3">
        <v>2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9">
        <v>13</v>
      </c>
      <c r="C148" s="5" t="s">
        <v>197</v>
      </c>
      <c r="D148" s="3" t="s">
        <v>42</v>
      </c>
      <c r="E148" s="10">
        <f>F148/G148*100</f>
        <v>50</v>
      </c>
      <c r="F148" s="3">
        <f>SUM(H148:N148)</f>
        <v>7</v>
      </c>
      <c r="G148" s="3">
        <f>COUNT(H148:N148)*2</f>
        <v>14</v>
      </c>
      <c r="H148" s="3">
        <v>2</v>
      </c>
      <c r="I148" s="3">
        <v>1</v>
      </c>
      <c r="J148" s="3">
        <v>2</v>
      </c>
      <c r="K148" s="3">
        <v>1</v>
      </c>
      <c r="L148" s="3">
        <v>0</v>
      </c>
      <c r="M148" s="3">
        <v>0</v>
      </c>
      <c r="N148" s="3">
        <v>1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9">
        <v>14</v>
      </c>
      <c r="C149" s="5" t="s">
        <v>205</v>
      </c>
      <c r="D149" s="3" t="s">
        <v>41</v>
      </c>
      <c r="E149" s="10">
        <f>F149/G149*100</f>
        <v>50</v>
      </c>
      <c r="F149" s="3">
        <f>SUM(H149:N149)</f>
        <v>5</v>
      </c>
      <c r="G149" s="3">
        <f>COUNT(H149:N149)*2</f>
        <v>10</v>
      </c>
      <c r="H149" s="3"/>
      <c r="I149" s="3">
        <v>1</v>
      </c>
      <c r="J149" s="3">
        <v>2</v>
      </c>
      <c r="K149" s="3">
        <v>1</v>
      </c>
      <c r="L149" s="3">
        <v>1</v>
      </c>
      <c r="M149" s="3">
        <v>0</v>
      </c>
      <c r="N149" s="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9">
        <v>15</v>
      </c>
      <c r="C150" s="5" t="s">
        <v>213</v>
      </c>
      <c r="D150" s="3" t="s">
        <v>43</v>
      </c>
      <c r="E150" s="10">
        <f>F150/G150*100</f>
        <v>50</v>
      </c>
      <c r="F150" s="3">
        <f>SUM(H150:N150)</f>
        <v>5</v>
      </c>
      <c r="G150" s="3">
        <f>COUNT(H150:N150)*2</f>
        <v>10</v>
      </c>
      <c r="H150" s="3">
        <v>1</v>
      </c>
      <c r="I150" s="3"/>
      <c r="J150" s="3">
        <v>1</v>
      </c>
      <c r="K150" s="3">
        <v>2</v>
      </c>
      <c r="L150" s="3">
        <v>0</v>
      </c>
      <c r="M150" s="3">
        <v>1</v>
      </c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9">
        <v>16</v>
      </c>
      <c r="C151" s="12" t="s">
        <v>92</v>
      </c>
      <c r="D151" s="11" t="s">
        <v>42</v>
      </c>
      <c r="E151" s="10">
        <f>F151/G151*100</f>
        <v>50</v>
      </c>
      <c r="F151" s="3">
        <f>SUM(H151:N151)</f>
        <v>4</v>
      </c>
      <c r="G151" s="3">
        <f>COUNT(H151:N151)*2</f>
        <v>8</v>
      </c>
      <c r="H151" s="3">
        <v>2</v>
      </c>
      <c r="I151" s="3">
        <v>1</v>
      </c>
      <c r="J151" s="3"/>
      <c r="K151" s="3">
        <v>1</v>
      </c>
      <c r="L151" s="3"/>
      <c r="M151" s="3">
        <v>0</v>
      </c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9">
        <v>17</v>
      </c>
      <c r="C152" s="5" t="s">
        <v>215</v>
      </c>
      <c r="D152" s="3" t="s">
        <v>43</v>
      </c>
      <c r="E152" s="10">
        <f>F152/G152*100</f>
        <v>50</v>
      </c>
      <c r="F152" s="3">
        <f>SUM(H152:N152)</f>
        <v>3</v>
      </c>
      <c r="G152" s="3">
        <f>COUNT(H152:N152)*2</f>
        <v>6</v>
      </c>
      <c r="H152" s="3"/>
      <c r="I152" s="3"/>
      <c r="J152" s="3">
        <v>2</v>
      </c>
      <c r="K152" s="3">
        <v>1</v>
      </c>
      <c r="L152" s="3">
        <v>0</v>
      </c>
      <c r="M152" s="3"/>
      <c r="N152" s="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9">
        <v>18</v>
      </c>
      <c r="C153" s="12" t="s">
        <v>223</v>
      </c>
      <c r="D153" s="11" t="s">
        <v>48</v>
      </c>
      <c r="E153" s="10">
        <f>F153/G153*100</f>
        <v>50</v>
      </c>
      <c r="F153" s="3">
        <f>SUM(H153:N153)</f>
        <v>3</v>
      </c>
      <c r="G153" s="3">
        <f>COUNT(H153:N153)*2</f>
        <v>6</v>
      </c>
      <c r="H153" s="3"/>
      <c r="I153" s="3">
        <v>2</v>
      </c>
      <c r="J153" s="3">
        <v>1</v>
      </c>
      <c r="K153" s="3">
        <v>0</v>
      </c>
      <c r="L153" s="3"/>
      <c r="M153" s="3"/>
      <c r="N153" s="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9">
        <v>19</v>
      </c>
      <c r="C154" s="5" t="s">
        <v>209</v>
      </c>
      <c r="D154" s="3" t="s">
        <v>44</v>
      </c>
      <c r="E154" s="10">
        <f>F154/G154*100</f>
        <v>33.333333333333329</v>
      </c>
      <c r="F154" s="3">
        <f>SUM(H154:N154)</f>
        <v>2</v>
      </c>
      <c r="G154" s="3">
        <f>COUNT(H154:N154)*2</f>
        <v>6</v>
      </c>
      <c r="H154" s="3">
        <v>2</v>
      </c>
      <c r="I154" s="3"/>
      <c r="J154" s="3"/>
      <c r="K154" s="3">
        <v>0</v>
      </c>
      <c r="L154" s="3">
        <v>0</v>
      </c>
      <c r="M154" s="3"/>
      <c r="N154" s="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9">
        <v>20</v>
      </c>
      <c r="C155" s="5" t="s">
        <v>206</v>
      </c>
      <c r="D155" s="3" t="s">
        <v>41</v>
      </c>
      <c r="E155" s="10">
        <f>F155/G155*100</f>
        <v>25</v>
      </c>
      <c r="F155" s="3">
        <f>SUM(H155:N155)</f>
        <v>2</v>
      </c>
      <c r="G155" s="3">
        <f>COUNT(H155:N155)*2</f>
        <v>8</v>
      </c>
      <c r="H155" s="3"/>
      <c r="I155" s="3">
        <v>1</v>
      </c>
      <c r="J155" s="3">
        <v>0</v>
      </c>
      <c r="K155" s="3"/>
      <c r="L155" s="3">
        <v>1</v>
      </c>
      <c r="M155" s="3">
        <v>0</v>
      </c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9">
        <v>21</v>
      </c>
      <c r="C156" s="5" t="s">
        <v>210</v>
      </c>
      <c r="D156" s="3" t="s">
        <v>44</v>
      </c>
      <c r="E156" s="10">
        <f>F156/G156*100</f>
        <v>25</v>
      </c>
      <c r="F156" s="3">
        <f>SUM(H156:N156)</f>
        <v>2</v>
      </c>
      <c r="G156" s="3">
        <f>COUNT(H156:N156)*2</f>
        <v>8</v>
      </c>
      <c r="H156" s="3">
        <v>2</v>
      </c>
      <c r="I156" s="3"/>
      <c r="J156" s="3">
        <v>0</v>
      </c>
      <c r="K156" s="3">
        <v>0</v>
      </c>
      <c r="L156" s="3">
        <v>0</v>
      </c>
      <c r="M156" s="3"/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9">
        <v>22</v>
      </c>
      <c r="C157" s="12" t="s">
        <v>222</v>
      </c>
      <c r="D157" s="11" t="s">
        <v>48</v>
      </c>
      <c r="E157" s="10">
        <f>F157/G157*100</f>
        <v>25</v>
      </c>
      <c r="F157" s="3">
        <f>SUM(H157:N157)</f>
        <v>2</v>
      </c>
      <c r="G157" s="3">
        <f>COUNT(H157:N157)*2</f>
        <v>8</v>
      </c>
      <c r="H157" s="3"/>
      <c r="I157" s="3">
        <v>0</v>
      </c>
      <c r="J157" s="3">
        <v>0</v>
      </c>
      <c r="K157" s="3">
        <v>1</v>
      </c>
      <c r="L157" s="3"/>
      <c r="M157" s="3">
        <v>1</v>
      </c>
      <c r="N157" s="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9">
        <v>23</v>
      </c>
      <c r="C158" s="12" t="s">
        <v>224</v>
      </c>
      <c r="D158" s="11" t="s">
        <v>46</v>
      </c>
      <c r="E158" s="10">
        <f>F158/G158*100</f>
        <v>25</v>
      </c>
      <c r="F158" s="3">
        <f>SUM(H158:N158)</f>
        <v>2</v>
      </c>
      <c r="G158" s="3">
        <f>COUNT(H158:N158)*2</f>
        <v>8</v>
      </c>
      <c r="H158" s="3">
        <v>1</v>
      </c>
      <c r="I158" s="3">
        <v>0</v>
      </c>
      <c r="J158" s="3">
        <v>1</v>
      </c>
      <c r="K158" s="3">
        <v>0</v>
      </c>
      <c r="L158" s="3"/>
      <c r="M158" s="3"/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9">
        <v>24</v>
      </c>
      <c r="C159" s="5" t="s">
        <v>198</v>
      </c>
      <c r="D159" s="3" t="s">
        <v>42</v>
      </c>
      <c r="E159" s="10">
        <f>F159/G159*100</f>
        <v>16.666666666666664</v>
      </c>
      <c r="F159" s="3">
        <f>SUM(H159:N159)</f>
        <v>1</v>
      </c>
      <c r="G159" s="3">
        <f>COUNT(H159:N159)*2</f>
        <v>6</v>
      </c>
      <c r="H159" s="3">
        <v>1</v>
      </c>
      <c r="I159" s="3"/>
      <c r="J159" s="3">
        <v>0</v>
      </c>
      <c r="K159" s="3">
        <v>0</v>
      </c>
      <c r="L159" s="3"/>
      <c r="M159" s="3"/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9">
        <v>25</v>
      </c>
      <c r="C160" s="5" t="s">
        <v>212</v>
      </c>
      <c r="D160" s="3" t="s">
        <v>43</v>
      </c>
      <c r="E160" s="10">
        <f>F160/G160*100</f>
        <v>12.5</v>
      </c>
      <c r="F160" s="3">
        <f>SUM(H160:N160)</f>
        <v>1</v>
      </c>
      <c r="G160" s="3">
        <f>COUNT(H160:N160)*2</f>
        <v>8</v>
      </c>
      <c r="H160" s="3">
        <v>0</v>
      </c>
      <c r="I160" s="3"/>
      <c r="J160" s="3">
        <v>0</v>
      </c>
      <c r="K160" s="3"/>
      <c r="L160" s="3">
        <v>0</v>
      </c>
      <c r="M160" s="3">
        <v>1</v>
      </c>
      <c r="N160" s="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9">
        <v>26</v>
      </c>
      <c r="C161" s="5" t="s">
        <v>202</v>
      </c>
      <c r="D161" s="3" t="s">
        <v>46</v>
      </c>
      <c r="E161" s="10">
        <f>F161/G161*100</f>
        <v>0</v>
      </c>
      <c r="F161" s="3">
        <f>SUM(H161:N161)</f>
        <v>0</v>
      </c>
      <c r="G161" s="3">
        <f>COUNT(H161:N161)*2</f>
        <v>2</v>
      </c>
      <c r="H161" s="3"/>
      <c r="I161" s="3"/>
      <c r="J161" s="3"/>
      <c r="K161" s="3">
        <v>0</v>
      </c>
      <c r="L161" s="3"/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9">
        <v>27</v>
      </c>
      <c r="C162" s="5" t="s">
        <v>204</v>
      </c>
      <c r="D162" s="3" t="s">
        <v>46</v>
      </c>
      <c r="E162" s="10">
        <f>F162/G162*100</f>
        <v>0</v>
      </c>
      <c r="F162" s="3">
        <f>SUM(H162:N162)</f>
        <v>0</v>
      </c>
      <c r="G162" s="3">
        <f>COUNT(H162:N162)*2</f>
        <v>2</v>
      </c>
      <c r="H162" s="3"/>
      <c r="I162" s="3"/>
      <c r="J162" s="3"/>
      <c r="K162" s="3">
        <v>0</v>
      </c>
      <c r="L162" s="3"/>
      <c r="M162" s="3"/>
      <c r="N162" s="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9">
        <v>28</v>
      </c>
      <c r="C163" s="5" t="s">
        <v>214</v>
      </c>
      <c r="D163" s="3" t="s">
        <v>43</v>
      </c>
      <c r="E163" s="10">
        <f>F163/G163*100</f>
        <v>0</v>
      </c>
      <c r="F163" s="3">
        <f>SUM(H163:N163)</f>
        <v>0</v>
      </c>
      <c r="G163" s="3">
        <f>COUNT(H163:N163)*2</f>
        <v>4</v>
      </c>
      <c r="H163" s="3"/>
      <c r="I163" s="3"/>
      <c r="J163" s="3"/>
      <c r="K163" s="3">
        <v>0</v>
      </c>
      <c r="L163" s="3">
        <v>0</v>
      </c>
      <c r="M163" s="3"/>
      <c r="N163" s="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4"/>
      <c r="D164" s="1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35" t="s">
        <v>49</v>
      </c>
      <c r="C165" s="37"/>
      <c r="D165" s="6"/>
      <c r="E165" s="4"/>
      <c r="F165" s="4"/>
      <c r="G165" s="4"/>
      <c r="H165" s="35" t="s">
        <v>1</v>
      </c>
      <c r="I165" s="36"/>
      <c r="J165" s="36"/>
      <c r="K165" s="36"/>
      <c r="L165" s="36"/>
      <c r="M165" s="36"/>
      <c r="N165" s="37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 t="s">
        <v>2</v>
      </c>
      <c r="C166" s="7" t="s">
        <v>73</v>
      </c>
      <c r="D166" s="8" t="s">
        <v>3</v>
      </c>
      <c r="E166" s="2" t="s">
        <v>74</v>
      </c>
      <c r="F166" s="2" t="s">
        <v>75</v>
      </c>
      <c r="G166" s="2" t="s">
        <v>76</v>
      </c>
      <c r="H166" s="2">
        <v>1</v>
      </c>
      <c r="I166" s="2">
        <v>2</v>
      </c>
      <c r="J166" s="2">
        <v>3</v>
      </c>
      <c r="K166" s="2">
        <v>4</v>
      </c>
      <c r="L166" s="2">
        <v>5</v>
      </c>
      <c r="M166" s="2">
        <v>6</v>
      </c>
      <c r="N166" s="2">
        <v>7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9">
        <v>1</v>
      </c>
      <c r="C167" s="5" t="s">
        <v>249</v>
      </c>
      <c r="D167" s="3" t="s">
        <v>51</v>
      </c>
      <c r="E167" s="10">
        <f>F167/G167*100</f>
        <v>100</v>
      </c>
      <c r="F167" s="3">
        <f>SUM(H167:N167)</f>
        <v>4</v>
      </c>
      <c r="G167" s="3">
        <f>COUNT(H167:N167)*2</f>
        <v>4</v>
      </c>
      <c r="H167" s="3">
        <v>2</v>
      </c>
      <c r="I167" s="3"/>
      <c r="J167" s="3">
        <v>2</v>
      </c>
      <c r="K167" s="3"/>
      <c r="L167" s="3"/>
      <c r="M167" s="3"/>
      <c r="N167" s="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9">
        <v>2</v>
      </c>
      <c r="C168" s="5" t="s">
        <v>239</v>
      </c>
      <c r="D168" s="3" t="s">
        <v>50</v>
      </c>
      <c r="E168" s="10">
        <f>F168/G168*100</f>
        <v>83.333333333333343</v>
      </c>
      <c r="F168" s="3">
        <f>SUM(H168:N168)</f>
        <v>10</v>
      </c>
      <c r="G168" s="3">
        <f>COUNT(H168:N168)*2</f>
        <v>12</v>
      </c>
      <c r="H168" s="3">
        <v>1</v>
      </c>
      <c r="I168" s="3">
        <v>2</v>
      </c>
      <c r="J168" s="3">
        <v>2</v>
      </c>
      <c r="K168" s="3">
        <v>1</v>
      </c>
      <c r="L168" s="3">
        <v>2</v>
      </c>
      <c r="M168" s="3"/>
      <c r="N168" s="3">
        <v>2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9">
        <v>3</v>
      </c>
      <c r="C169" s="5" t="s">
        <v>255</v>
      </c>
      <c r="D169" s="3" t="s">
        <v>52</v>
      </c>
      <c r="E169" s="10">
        <f>F169/G169*100</f>
        <v>83.333333333333343</v>
      </c>
      <c r="F169" s="3">
        <f>SUM(H169:N169)</f>
        <v>10</v>
      </c>
      <c r="G169" s="3">
        <f>COUNT(H169:N169)*2</f>
        <v>12</v>
      </c>
      <c r="H169" s="3">
        <v>2</v>
      </c>
      <c r="I169" s="3">
        <v>2</v>
      </c>
      <c r="J169" s="3">
        <v>2</v>
      </c>
      <c r="K169" s="3">
        <v>1</v>
      </c>
      <c r="L169" s="3">
        <v>1</v>
      </c>
      <c r="M169" s="3">
        <v>2</v>
      </c>
      <c r="N169" s="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9">
        <v>4</v>
      </c>
      <c r="C170" s="5" t="s">
        <v>229</v>
      </c>
      <c r="D170" s="3" t="s">
        <v>56</v>
      </c>
      <c r="E170" s="10">
        <f>F170/G170*100</f>
        <v>75</v>
      </c>
      <c r="F170" s="3">
        <f>SUM(H170:N170)</f>
        <v>3</v>
      </c>
      <c r="G170" s="3">
        <f>COUNT(H170:N170)*2</f>
        <v>4</v>
      </c>
      <c r="H170" s="3">
        <v>2</v>
      </c>
      <c r="I170" s="3"/>
      <c r="J170" s="3"/>
      <c r="K170" s="3">
        <v>1</v>
      </c>
      <c r="L170" s="3"/>
      <c r="M170" s="3"/>
      <c r="N170" s="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9">
        <v>5</v>
      </c>
      <c r="C171" s="5" t="s">
        <v>233</v>
      </c>
      <c r="D171" s="3" t="s">
        <v>54</v>
      </c>
      <c r="E171" s="10">
        <f>F171/G171*100</f>
        <v>71.428571428571431</v>
      </c>
      <c r="F171" s="3">
        <f>SUM(H171:N171)</f>
        <v>10</v>
      </c>
      <c r="G171" s="3">
        <f>COUNT(H171:N171)*2</f>
        <v>14</v>
      </c>
      <c r="H171" s="3">
        <v>0</v>
      </c>
      <c r="I171" s="3">
        <v>2</v>
      </c>
      <c r="J171" s="3">
        <v>2</v>
      </c>
      <c r="K171" s="3">
        <v>1</v>
      </c>
      <c r="L171" s="3">
        <v>2</v>
      </c>
      <c r="M171" s="3">
        <v>1</v>
      </c>
      <c r="N171" s="3">
        <v>2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9">
        <v>6</v>
      </c>
      <c r="C172" s="5" t="s">
        <v>236</v>
      </c>
      <c r="D172" s="3" t="s">
        <v>54</v>
      </c>
      <c r="E172" s="10">
        <f>F172/G172*100</f>
        <v>66.666666666666657</v>
      </c>
      <c r="F172" s="3">
        <f>SUM(H172:N172)</f>
        <v>8</v>
      </c>
      <c r="G172" s="3">
        <f>COUNT(H172:N172)*2</f>
        <v>12</v>
      </c>
      <c r="H172" s="3">
        <v>2</v>
      </c>
      <c r="I172" s="3"/>
      <c r="J172" s="3">
        <v>1</v>
      </c>
      <c r="K172" s="3">
        <v>0</v>
      </c>
      <c r="L172" s="3">
        <v>2</v>
      </c>
      <c r="M172" s="3">
        <v>1</v>
      </c>
      <c r="N172" s="3">
        <v>2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9">
        <v>7</v>
      </c>
      <c r="C173" s="5" t="s">
        <v>243</v>
      </c>
      <c r="D173" s="3" t="s">
        <v>53</v>
      </c>
      <c r="E173" s="10">
        <f>F173/G173*100</f>
        <v>66.666666666666657</v>
      </c>
      <c r="F173" s="3">
        <f>SUM(H173:N173)</f>
        <v>8</v>
      </c>
      <c r="G173" s="3">
        <f>COUNT(H173:N173)*2</f>
        <v>12</v>
      </c>
      <c r="H173" s="3">
        <v>1</v>
      </c>
      <c r="I173" s="3">
        <v>1</v>
      </c>
      <c r="J173" s="3">
        <v>1</v>
      </c>
      <c r="K173" s="3">
        <v>2</v>
      </c>
      <c r="L173" s="3">
        <v>1</v>
      </c>
      <c r="M173" s="3">
        <v>2</v>
      </c>
      <c r="N173" s="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9">
        <v>8</v>
      </c>
      <c r="C174" s="5" t="s">
        <v>228</v>
      </c>
      <c r="D174" s="3" t="s">
        <v>56</v>
      </c>
      <c r="E174" s="10">
        <f>F174/G174*100</f>
        <v>66.666666666666657</v>
      </c>
      <c r="F174" s="3">
        <f>SUM(H174:N174)</f>
        <v>4</v>
      </c>
      <c r="G174" s="3">
        <f>COUNT(H174:N174)*2</f>
        <v>6</v>
      </c>
      <c r="H174" s="3"/>
      <c r="I174" s="3">
        <v>2</v>
      </c>
      <c r="J174" s="3">
        <v>1</v>
      </c>
      <c r="K174" s="3"/>
      <c r="L174" s="3">
        <v>1</v>
      </c>
      <c r="M174" s="3"/>
      <c r="N174" s="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9">
        <v>9</v>
      </c>
      <c r="C175" s="5" t="s">
        <v>247</v>
      </c>
      <c r="D175" s="3" t="s">
        <v>51</v>
      </c>
      <c r="E175" s="10">
        <f>F175/G175*100</f>
        <v>66.666666666666657</v>
      </c>
      <c r="F175" s="3">
        <f>SUM(H175:N175)</f>
        <v>4</v>
      </c>
      <c r="G175" s="3">
        <f>COUNT(H175:N175)*2</f>
        <v>6</v>
      </c>
      <c r="H175" s="3">
        <v>0</v>
      </c>
      <c r="I175" s="3">
        <v>2</v>
      </c>
      <c r="J175" s="3">
        <v>2</v>
      </c>
      <c r="K175" s="3"/>
      <c r="L175" s="3"/>
      <c r="M175" s="3"/>
      <c r="N175" s="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9">
        <v>10</v>
      </c>
      <c r="C176" s="5" t="s">
        <v>241</v>
      </c>
      <c r="D176" s="3" t="s">
        <v>53</v>
      </c>
      <c r="E176" s="10">
        <f>F176/G176*100</f>
        <v>62.5</v>
      </c>
      <c r="F176" s="3">
        <f>SUM(H176:N176)</f>
        <v>5</v>
      </c>
      <c r="G176" s="3">
        <f>COUNT(H176:N176)*2</f>
        <v>8</v>
      </c>
      <c r="H176" s="3"/>
      <c r="I176" s="3">
        <v>1</v>
      </c>
      <c r="J176" s="3">
        <v>1</v>
      </c>
      <c r="K176" s="3">
        <v>2</v>
      </c>
      <c r="L176" s="3">
        <v>1</v>
      </c>
      <c r="M176" s="3"/>
      <c r="N176" s="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9">
        <v>11</v>
      </c>
      <c r="C177" s="5" t="s">
        <v>237</v>
      </c>
      <c r="D177" s="3" t="s">
        <v>50</v>
      </c>
      <c r="E177" s="10">
        <f>F177/G177*100</f>
        <v>60</v>
      </c>
      <c r="F177" s="3">
        <f>SUM(H177:N177)</f>
        <v>6</v>
      </c>
      <c r="G177" s="3">
        <f>COUNT(H177:N177)*2</f>
        <v>10</v>
      </c>
      <c r="H177" s="3">
        <v>1</v>
      </c>
      <c r="I177" s="3">
        <v>2</v>
      </c>
      <c r="J177" s="3">
        <v>1</v>
      </c>
      <c r="K177" s="3">
        <v>0</v>
      </c>
      <c r="L177" s="3"/>
      <c r="M177" s="3">
        <v>2</v>
      </c>
      <c r="N177" s="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9">
        <v>12</v>
      </c>
      <c r="C178" s="5" t="s">
        <v>238</v>
      </c>
      <c r="D178" s="3" t="s">
        <v>50</v>
      </c>
      <c r="E178" s="10">
        <f>F178/G178*100</f>
        <v>58.333333333333336</v>
      </c>
      <c r="F178" s="3">
        <f>SUM(H178:N178)</f>
        <v>7</v>
      </c>
      <c r="G178" s="3">
        <f>COUNT(H178:N178)*2</f>
        <v>12</v>
      </c>
      <c r="H178" s="3">
        <v>2</v>
      </c>
      <c r="I178" s="3">
        <v>0</v>
      </c>
      <c r="J178" s="3">
        <v>1</v>
      </c>
      <c r="K178" s="3">
        <v>1</v>
      </c>
      <c r="L178" s="3">
        <v>1</v>
      </c>
      <c r="M178" s="3"/>
      <c r="N178" s="3">
        <v>2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9">
        <v>13</v>
      </c>
      <c r="C179" s="5" t="s">
        <v>226</v>
      </c>
      <c r="D179" s="3" t="s">
        <v>55</v>
      </c>
      <c r="E179" s="10">
        <f>F179/G179*100</f>
        <v>50</v>
      </c>
      <c r="F179" s="3">
        <f>SUM(H179:N179)</f>
        <v>5</v>
      </c>
      <c r="G179" s="3">
        <f>COUNT(H179:N179)*2</f>
        <v>10</v>
      </c>
      <c r="H179" s="3">
        <v>0</v>
      </c>
      <c r="I179" s="3">
        <v>1</v>
      </c>
      <c r="J179" s="3"/>
      <c r="K179" s="3">
        <v>1</v>
      </c>
      <c r="L179" s="3">
        <v>1</v>
      </c>
      <c r="M179" s="3">
        <v>2</v>
      </c>
      <c r="N179" s="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9">
        <v>14</v>
      </c>
      <c r="C180" s="5" t="s">
        <v>240</v>
      </c>
      <c r="D180" s="3" t="s">
        <v>50</v>
      </c>
      <c r="E180" s="10">
        <f>F180/G180*100</f>
        <v>50</v>
      </c>
      <c r="F180" s="3">
        <f>SUM(H180:N180)</f>
        <v>5</v>
      </c>
      <c r="G180" s="3">
        <f>COUNT(H180:N180)*2</f>
        <v>10</v>
      </c>
      <c r="H180" s="3">
        <v>2</v>
      </c>
      <c r="I180" s="3">
        <v>1</v>
      </c>
      <c r="J180" s="3"/>
      <c r="K180" s="3">
        <v>0</v>
      </c>
      <c r="L180" s="3">
        <v>0</v>
      </c>
      <c r="M180" s="3"/>
      <c r="N180" s="3">
        <v>2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9">
        <v>15</v>
      </c>
      <c r="C181" s="5" t="s">
        <v>235</v>
      </c>
      <c r="D181" s="3" t="s">
        <v>54</v>
      </c>
      <c r="E181" s="10">
        <f>F181/G181*100</f>
        <v>50</v>
      </c>
      <c r="F181" s="3">
        <f>SUM(H181:N181)</f>
        <v>4</v>
      </c>
      <c r="G181" s="3">
        <f>COUNT(H181:N181)*2</f>
        <v>8</v>
      </c>
      <c r="H181" s="3">
        <v>0</v>
      </c>
      <c r="I181" s="3"/>
      <c r="J181" s="3"/>
      <c r="K181" s="3">
        <v>1</v>
      </c>
      <c r="L181" s="3"/>
      <c r="M181" s="3">
        <v>1</v>
      </c>
      <c r="N181" s="3">
        <v>2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9">
        <v>16</v>
      </c>
      <c r="C182" s="5" t="s">
        <v>232</v>
      </c>
      <c r="D182" s="3" t="s">
        <v>56</v>
      </c>
      <c r="E182" s="10">
        <f>F182/G182*100</f>
        <v>50</v>
      </c>
      <c r="F182" s="3">
        <f>SUM(H182:N182)</f>
        <v>3</v>
      </c>
      <c r="G182" s="3">
        <f>COUNT(H182:N182)*2</f>
        <v>6</v>
      </c>
      <c r="H182" s="3"/>
      <c r="I182" s="3"/>
      <c r="J182" s="3">
        <v>0</v>
      </c>
      <c r="K182" s="3">
        <v>2</v>
      </c>
      <c r="L182" s="3">
        <v>1</v>
      </c>
      <c r="M182" s="3"/>
      <c r="N182" s="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9">
        <v>17</v>
      </c>
      <c r="C183" s="5" t="s">
        <v>252</v>
      </c>
      <c r="D183" s="3" t="s">
        <v>52</v>
      </c>
      <c r="E183" s="10">
        <f>F183/G183*100</f>
        <v>50</v>
      </c>
      <c r="F183" s="3">
        <f>SUM(H183:N183)</f>
        <v>3</v>
      </c>
      <c r="G183" s="3">
        <f>COUNT(H183:N183)*2</f>
        <v>6</v>
      </c>
      <c r="H183" s="3">
        <v>1</v>
      </c>
      <c r="I183" s="3">
        <v>1</v>
      </c>
      <c r="J183" s="3"/>
      <c r="K183" s="3">
        <v>1</v>
      </c>
      <c r="L183" s="3"/>
      <c r="M183" s="3"/>
      <c r="N183" s="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9">
        <v>18</v>
      </c>
      <c r="C184" s="5" t="s">
        <v>225</v>
      </c>
      <c r="D184" s="3" t="s">
        <v>55</v>
      </c>
      <c r="E184" s="10">
        <f>F184/G184*100</f>
        <v>50</v>
      </c>
      <c r="F184" s="3">
        <f>SUM(H184:N184)</f>
        <v>2</v>
      </c>
      <c r="G184" s="3">
        <f>COUNT(H184:N184)*2</f>
        <v>4</v>
      </c>
      <c r="H184" s="3">
        <v>0</v>
      </c>
      <c r="I184" s="3"/>
      <c r="J184" s="3"/>
      <c r="K184" s="3"/>
      <c r="L184" s="3"/>
      <c r="M184" s="3">
        <v>2</v>
      </c>
      <c r="N184" s="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9">
        <v>19</v>
      </c>
      <c r="C185" s="5" t="s">
        <v>248</v>
      </c>
      <c r="D185" s="3" t="s">
        <v>51</v>
      </c>
      <c r="E185" s="10">
        <f>F185/G185*100</f>
        <v>50</v>
      </c>
      <c r="F185" s="3">
        <f>SUM(H185:N185)</f>
        <v>1</v>
      </c>
      <c r="G185" s="3">
        <f>COUNT(H185:N185)*2</f>
        <v>2</v>
      </c>
      <c r="H185" s="3"/>
      <c r="I185" s="3">
        <v>1</v>
      </c>
      <c r="J185" s="3"/>
      <c r="K185" s="3"/>
      <c r="L185" s="3"/>
      <c r="M185" s="3"/>
      <c r="N185" s="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9">
        <v>20</v>
      </c>
      <c r="C186" s="12" t="s">
        <v>256</v>
      </c>
      <c r="D186" s="11" t="s">
        <v>52</v>
      </c>
      <c r="E186" s="10">
        <f>F186/G186*100</f>
        <v>50</v>
      </c>
      <c r="F186" s="3">
        <f>SUM(H186:N186)</f>
        <v>1</v>
      </c>
      <c r="G186" s="3">
        <f>COUNT(H186:N186)*2</f>
        <v>2</v>
      </c>
      <c r="H186" s="3">
        <v>1</v>
      </c>
      <c r="I186" s="3"/>
      <c r="J186" s="3"/>
      <c r="K186" s="3"/>
      <c r="L186" s="3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9">
        <v>21</v>
      </c>
      <c r="C187" s="5" t="s">
        <v>227</v>
      </c>
      <c r="D187" s="3" t="s">
        <v>55</v>
      </c>
      <c r="E187" s="10">
        <f>F187/G187*100</f>
        <v>30</v>
      </c>
      <c r="F187" s="3">
        <f>SUM(H187:N187)</f>
        <v>3</v>
      </c>
      <c r="G187" s="3">
        <f>COUNT(H187:N187)*2</f>
        <v>10</v>
      </c>
      <c r="H187" s="3">
        <v>0</v>
      </c>
      <c r="I187" s="3">
        <v>0</v>
      </c>
      <c r="J187" s="3"/>
      <c r="K187" s="3">
        <v>1</v>
      </c>
      <c r="L187" s="3">
        <v>0</v>
      </c>
      <c r="M187" s="3">
        <v>2</v>
      </c>
      <c r="N187" s="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9">
        <v>22</v>
      </c>
      <c r="C188" s="5" t="s">
        <v>244</v>
      </c>
      <c r="D188" s="3" t="s">
        <v>51</v>
      </c>
      <c r="E188" s="10">
        <f>F188/G188*100</f>
        <v>30</v>
      </c>
      <c r="F188" s="3">
        <f>SUM(H188:N188)</f>
        <v>3</v>
      </c>
      <c r="G188" s="3">
        <f>COUNT(H188:N188)*2</f>
        <v>10</v>
      </c>
      <c r="H188" s="3">
        <v>1</v>
      </c>
      <c r="I188" s="3">
        <v>1</v>
      </c>
      <c r="J188" s="3">
        <v>0</v>
      </c>
      <c r="K188" s="3">
        <v>1</v>
      </c>
      <c r="L188" s="3"/>
      <c r="M188" s="3">
        <v>0</v>
      </c>
      <c r="N188" s="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9">
        <v>23</v>
      </c>
      <c r="C189" s="5" t="s">
        <v>245</v>
      </c>
      <c r="D189" s="3" t="s">
        <v>51</v>
      </c>
      <c r="E189" s="10">
        <f>F189/G189*100</f>
        <v>30</v>
      </c>
      <c r="F189" s="3">
        <f>SUM(H189:N189)</f>
        <v>3</v>
      </c>
      <c r="G189" s="3">
        <f>COUNT(H189:N189)*2</f>
        <v>10</v>
      </c>
      <c r="H189" s="3">
        <v>1</v>
      </c>
      <c r="I189" s="3">
        <v>0</v>
      </c>
      <c r="J189" s="3">
        <v>1</v>
      </c>
      <c r="K189" s="3"/>
      <c r="L189" s="3">
        <v>0</v>
      </c>
      <c r="M189" s="3">
        <v>1</v>
      </c>
      <c r="N189" s="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9">
        <v>24</v>
      </c>
      <c r="C190" s="5" t="s">
        <v>246</v>
      </c>
      <c r="D190" s="3" t="s">
        <v>51</v>
      </c>
      <c r="E190" s="10">
        <f>F190/G190*100</f>
        <v>30</v>
      </c>
      <c r="F190" s="3">
        <f>SUM(H190:N190)</f>
        <v>3</v>
      </c>
      <c r="G190" s="3">
        <f>COUNT(H190:N190)*2</f>
        <v>10</v>
      </c>
      <c r="H190" s="3">
        <v>1</v>
      </c>
      <c r="I190" s="3">
        <v>0</v>
      </c>
      <c r="J190" s="3">
        <v>0</v>
      </c>
      <c r="K190" s="3"/>
      <c r="L190" s="3">
        <v>1</v>
      </c>
      <c r="M190" s="3">
        <v>1</v>
      </c>
      <c r="N190" s="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9">
        <v>25</v>
      </c>
      <c r="C191" s="12" t="s">
        <v>257</v>
      </c>
      <c r="D191" s="11" t="s">
        <v>53</v>
      </c>
      <c r="E191" s="10">
        <f>F191/G191*100</f>
        <v>30</v>
      </c>
      <c r="F191" s="3">
        <f>SUM(H191:N191)</f>
        <v>3</v>
      </c>
      <c r="G191" s="3">
        <f>COUNT(H191:N191)*2</f>
        <v>10</v>
      </c>
      <c r="H191" s="3">
        <v>0</v>
      </c>
      <c r="I191" s="3">
        <v>1</v>
      </c>
      <c r="J191" s="3">
        <v>0</v>
      </c>
      <c r="K191" s="3"/>
      <c r="L191" s="3">
        <v>1</v>
      </c>
      <c r="M191" s="3">
        <v>1</v>
      </c>
      <c r="N191" s="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9">
        <v>26</v>
      </c>
      <c r="C192" s="5" t="s">
        <v>230</v>
      </c>
      <c r="D192" s="3" t="s">
        <v>56</v>
      </c>
      <c r="E192" s="10">
        <f>F192/G192*100</f>
        <v>16.666666666666664</v>
      </c>
      <c r="F192" s="3">
        <f>SUM(H192:N192)</f>
        <v>1</v>
      </c>
      <c r="G192" s="3">
        <f>COUNT(H192:N192)*2</f>
        <v>6</v>
      </c>
      <c r="H192" s="3">
        <v>1</v>
      </c>
      <c r="I192" s="3">
        <v>0</v>
      </c>
      <c r="J192" s="3"/>
      <c r="K192" s="3">
        <v>0</v>
      </c>
      <c r="L192" s="3"/>
      <c r="M192" s="3"/>
      <c r="N192" s="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9">
        <v>27</v>
      </c>
      <c r="C193" s="5" t="s">
        <v>234</v>
      </c>
      <c r="D193" s="3" t="s">
        <v>54</v>
      </c>
      <c r="E193" s="10">
        <f>F193/G193*100</f>
        <v>16.666666666666664</v>
      </c>
      <c r="F193" s="3">
        <f>SUM(H193:N193)</f>
        <v>1</v>
      </c>
      <c r="G193" s="3">
        <f>COUNT(H193:N193)*2</f>
        <v>6</v>
      </c>
      <c r="H193" s="3">
        <v>1</v>
      </c>
      <c r="I193" s="3"/>
      <c r="J193" s="3">
        <v>0</v>
      </c>
      <c r="K193" s="3"/>
      <c r="L193" s="3">
        <v>0</v>
      </c>
      <c r="M193" s="3"/>
      <c r="N193" s="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9">
        <v>28</v>
      </c>
      <c r="C194" s="5" t="s">
        <v>231</v>
      </c>
      <c r="D194" s="3" t="s">
        <v>56</v>
      </c>
      <c r="E194" s="10">
        <f>F194/G194*100</f>
        <v>12.5</v>
      </c>
      <c r="F194" s="3">
        <f>SUM(H194:N194)</f>
        <v>1</v>
      </c>
      <c r="G194" s="3">
        <f>COUNT(H194:N194)*2</f>
        <v>8</v>
      </c>
      <c r="H194" s="3">
        <v>0</v>
      </c>
      <c r="I194" s="3">
        <v>1</v>
      </c>
      <c r="J194" s="3">
        <v>0</v>
      </c>
      <c r="K194" s="3"/>
      <c r="L194" s="3">
        <v>0</v>
      </c>
      <c r="M194" s="3"/>
      <c r="N194" s="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9">
        <v>29</v>
      </c>
      <c r="C195" s="5" t="s">
        <v>253</v>
      </c>
      <c r="D195" s="3" t="s">
        <v>52</v>
      </c>
      <c r="E195" s="10">
        <f>F195/G195*100</f>
        <v>10</v>
      </c>
      <c r="F195" s="3">
        <f>SUM(H195:N195)</f>
        <v>1</v>
      </c>
      <c r="G195" s="3">
        <f>COUNT(H195:N195)*2</f>
        <v>10</v>
      </c>
      <c r="H195" s="3">
        <v>0</v>
      </c>
      <c r="I195" s="3">
        <v>0</v>
      </c>
      <c r="J195" s="3">
        <v>1</v>
      </c>
      <c r="K195" s="3"/>
      <c r="L195" s="3">
        <v>0</v>
      </c>
      <c r="M195" s="3">
        <v>0</v>
      </c>
      <c r="N195" s="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9">
        <v>30</v>
      </c>
      <c r="C196" s="5" t="s">
        <v>242</v>
      </c>
      <c r="D196" s="3" t="s">
        <v>53</v>
      </c>
      <c r="E196" s="10">
        <f>F196/G196*100</f>
        <v>0</v>
      </c>
      <c r="F196" s="3">
        <f>SUM(H196:N196)</f>
        <v>0</v>
      </c>
      <c r="G196" s="3">
        <f>COUNT(H196:N196)*2</f>
        <v>10</v>
      </c>
      <c r="H196" s="3">
        <v>0</v>
      </c>
      <c r="I196" s="3">
        <v>0</v>
      </c>
      <c r="J196" s="3">
        <v>0</v>
      </c>
      <c r="K196" s="3">
        <v>0</v>
      </c>
      <c r="L196" s="3"/>
      <c r="M196" s="3">
        <v>0</v>
      </c>
      <c r="N196" s="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4"/>
      <c r="D197" s="1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35" t="s">
        <v>57</v>
      </c>
      <c r="C198" s="37"/>
      <c r="D198" s="6"/>
      <c r="E198" s="4"/>
      <c r="F198" s="4"/>
      <c r="G198" s="4"/>
      <c r="H198" s="35" t="s">
        <v>1</v>
      </c>
      <c r="I198" s="36"/>
      <c r="J198" s="36"/>
      <c r="K198" s="36"/>
      <c r="L198" s="36"/>
      <c r="M198" s="36"/>
      <c r="N198" s="37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 t="s">
        <v>2</v>
      </c>
      <c r="C199" s="7" t="s">
        <v>73</v>
      </c>
      <c r="D199" s="8" t="s">
        <v>3</v>
      </c>
      <c r="E199" s="2" t="s">
        <v>74</v>
      </c>
      <c r="F199" s="2" t="s">
        <v>75</v>
      </c>
      <c r="G199" s="2" t="s">
        <v>76</v>
      </c>
      <c r="H199" s="2">
        <v>1</v>
      </c>
      <c r="I199" s="2">
        <v>2</v>
      </c>
      <c r="J199" s="2">
        <v>3</v>
      </c>
      <c r="K199" s="2">
        <v>4</v>
      </c>
      <c r="L199" s="2">
        <v>5</v>
      </c>
      <c r="M199" s="2">
        <v>6</v>
      </c>
      <c r="N199" s="2">
        <v>7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9">
        <v>1</v>
      </c>
      <c r="C200" s="5" t="s">
        <v>255</v>
      </c>
      <c r="D200" s="3" t="s">
        <v>61</v>
      </c>
      <c r="E200" s="10">
        <f>F200/G200*100</f>
        <v>100</v>
      </c>
      <c r="F200" s="3">
        <f>SUM(H200:N200)</f>
        <v>2</v>
      </c>
      <c r="G200" s="3">
        <f>COUNT(H200:N200)*2</f>
        <v>2</v>
      </c>
      <c r="H200" s="3"/>
      <c r="I200" s="3">
        <v>2</v>
      </c>
      <c r="J200" s="3"/>
      <c r="K200" s="3"/>
      <c r="L200" s="3"/>
      <c r="M200" s="3"/>
      <c r="N200" s="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9">
        <v>2</v>
      </c>
      <c r="C201" s="5" t="s">
        <v>266</v>
      </c>
      <c r="D201" s="3" t="s">
        <v>58</v>
      </c>
      <c r="E201" s="10">
        <f>F201/G201*100</f>
        <v>91.666666666666657</v>
      </c>
      <c r="F201" s="3">
        <f>SUM(H201:N201)</f>
        <v>11</v>
      </c>
      <c r="G201" s="3">
        <f>COUNT(H201:N201)*2</f>
        <v>12</v>
      </c>
      <c r="H201" s="3">
        <v>2</v>
      </c>
      <c r="I201" s="3">
        <v>2</v>
      </c>
      <c r="J201" s="3">
        <v>2</v>
      </c>
      <c r="K201" s="3">
        <v>2</v>
      </c>
      <c r="L201" s="3"/>
      <c r="M201" s="3">
        <v>2</v>
      </c>
      <c r="N201" s="3">
        <v>1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9">
        <v>3</v>
      </c>
      <c r="C202" s="5" t="s">
        <v>270</v>
      </c>
      <c r="D202" s="3" t="s">
        <v>64</v>
      </c>
      <c r="E202" s="10">
        <f>F202/G202*100</f>
        <v>91.666666666666657</v>
      </c>
      <c r="F202" s="3">
        <f>SUM(H202:N202)</f>
        <v>11</v>
      </c>
      <c r="G202" s="3">
        <f>COUNT(H202:N202)*2</f>
        <v>12</v>
      </c>
      <c r="H202" s="3">
        <v>2</v>
      </c>
      <c r="I202" s="3">
        <v>2</v>
      </c>
      <c r="J202" s="3">
        <v>1</v>
      </c>
      <c r="K202" s="3">
        <v>2</v>
      </c>
      <c r="L202" s="3">
        <v>2</v>
      </c>
      <c r="M202" s="3"/>
      <c r="N202" s="3">
        <v>2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9">
        <v>4</v>
      </c>
      <c r="C203" s="5" t="s">
        <v>267</v>
      </c>
      <c r="D203" s="3" t="s">
        <v>58</v>
      </c>
      <c r="E203" s="10">
        <f>F203/G203*100</f>
        <v>85.714285714285708</v>
      </c>
      <c r="F203" s="3">
        <f>SUM(H203:N203)</f>
        <v>12</v>
      </c>
      <c r="G203" s="3">
        <f>COUNT(H203:N203)*2</f>
        <v>14</v>
      </c>
      <c r="H203" s="3">
        <v>1</v>
      </c>
      <c r="I203" s="3">
        <v>1</v>
      </c>
      <c r="J203" s="3">
        <v>2</v>
      </c>
      <c r="K203" s="3">
        <v>2</v>
      </c>
      <c r="L203" s="3">
        <v>2</v>
      </c>
      <c r="M203" s="3">
        <v>2</v>
      </c>
      <c r="N203" s="3">
        <v>2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9">
        <v>5</v>
      </c>
      <c r="C204" s="38" t="s">
        <v>250</v>
      </c>
      <c r="D204" s="3" t="s">
        <v>61</v>
      </c>
      <c r="E204" s="10">
        <f>F204/G204*100</f>
        <v>80</v>
      </c>
      <c r="F204" s="3">
        <f>SUM(H204:N204)</f>
        <v>8</v>
      </c>
      <c r="G204" s="3">
        <f>COUNT(H204:N204)*2</f>
        <v>10</v>
      </c>
      <c r="H204" s="3">
        <v>2</v>
      </c>
      <c r="I204" s="3"/>
      <c r="J204" s="3">
        <v>1</v>
      </c>
      <c r="K204" s="3">
        <v>1</v>
      </c>
      <c r="L204" s="3">
        <v>2</v>
      </c>
      <c r="M204" s="3">
        <v>2</v>
      </c>
      <c r="N204" s="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9">
        <v>6</v>
      </c>
      <c r="C205" s="5" t="s">
        <v>274</v>
      </c>
      <c r="D205" s="3" t="s">
        <v>62</v>
      </c>
      <c r="E205" s="10">
        <f>F205/G205*100</f>
        <v>70</v>
      </c>
      <c r="F205" s="3">
        <f>SUM(H205:N205)</f>
        <v>7</v>
      </c>
      <c r="G205" s="3">
        <f>COUNT(H205:N205)*2</f>
        <v>10</v>
      </c>
      <c r="H205" s="3">
        <v>2</v>
      </c>
      <c r="I205" s="3">
        <v>1</v>
      </c>
      <c r="J205" s="3">
        <v>2</v>
      </c>
      <c r="K205" s="3"/>
      <c r="L205" s="3">
        <v>1</v>
      </c>
      <c r="M205" s="3">
        <v>1</v>
      </c>
      <c r="N205" s="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9">
        <v>7</v>
      </c>
      <c r="C206" s="5" t="s">
        <v>254</v>
      </c>
      <c r="D206" s="3" t="s">
        <v>61</v>
      </c>
      <c r="E206" s="10">
        <f>F206/G206*100</f>
        <v>70</v>
      </c>
      <c r="F206" s="3">
        <f>SUM(H206:N206)</f>
        <v>7</v>
      </c>
      <c r="G206" s="3">
        <f>COUNT(H206:N206)*2</f>
        <v>10</v>
      </c>
      <c r="H206" s="3">
        <v>2</v>
      </c>
      <c r="I206" s="3"/>
      <c r="J206" s="3">
        <v>1</v>
      </c>
      <c r="K206" s="3">
        <v>0</v>
      </c>
      <c r="L206" s="3">
        <v>2</v>
      </c>
      <c r="M206" s="3">
        <v>2</v>
      </c>
      <c r="N206" s="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9">
        <v>8</v>
      </c>
      <c r="C207" s="5" t="s">
        <v>251</v>
      </c>
      <c r="D207" s="3" t="s">
        <v>61</v>
      </c>
      <c r="E207" s="10">
        <f>F207/G207*100</f>
        <v>66.666666666666657</v>
      </c>
      <c r="F207" s="3">
        <f>SUM(H207:N207)</f>
        <v>8</v>
      </c>
      <c r="G207" s="3">
        <f>COUNT(H207:N207)*2</f>
        <v>12</v>
      </c>
      <c r="H207" s="3">
        <v>2</v>
      </c>
      <c r="I207" s="3">
        <v>0</v>
      </c>
      <c r="J207" s="3">
        <v>1</v>
      </c>
      <c r="K207" s="3">
        <v>1</v>
      </c>
      <c r="L207" s="3">
        <v>2</v>
      </c>
      <c r="M207" s="3">
        <v>2</v>
      </c>
      <c r="N207" s="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9">
        <v>9</v>
      </c>
      <c r="C208" s="5" t="s">
        <v>273</v>
      </c>
      <c r="D208" s="3" t="s">
        <v>62</v>
      </c>
      <c r="E208" s="10">
        <f>F208/G208*100</f>
        <v>66.666666666666657</v>
      </c>
      <c r="F208" s="3">
        <f>SUM(H208:N208)</f>
        <v>4</v>
      </c>
      <c r="G208" s="3">
        <f>COUNT(H208:N208)*2</f>
        <v>6</v>
      </c>
      <c r="H208" s="3">
        <v>0</v>
      </c>
      <c r="I208" s="3"/>
      <c r="J208" s="3">
        <v>2</v>
      </c>
      <c r="K208" s="3">
        <v>2</v>
      </c>
      <c r="L208" s="3"/>
      <c r="M208" s="3"/>
      <c r="N208" s="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9">
        <v>10</v>
      </c>
      <c r="C209" s="5" t="s">
        <v>258</v>
      </c>
      <c r="D209" s="3" t="s">
        <v>60</v>
      </c>
      <c r="E209" s="10">
        <f>F209/G209*100</f>
        <v>57.142857142857139</v>
      </c>
      <c r="F209" s="3">
        <f>SUM(H209:N209)</f>
        <v>8</v>
      </c>
      <c r="G209" s="3">
        <f>COUNT(H209:N209)*2</f>
        <v>14</v>
      </c>
      <c r="H209" s="3">
        <v>1</v>
      </c>
      <c r="I209" s="3">
        <v>1</v>
      </c>
      <c r="J209" s="3">
        <v>0</v>
      </c>
      <c r="K209" s="3">
        <v>2</v>
      </c>
      <c r="L209" s="3">
        <v>2</v>
      </c>
      <c r="M209" s="3">
        <v>1</v>
      </c>
      <c r="N209" s="3">
        <v>1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9">
        <v>11</v>
      </c>
      <c r="C210" s="5" t="s">
        <v>259</v>
      </c>
      <c r="D210" s="3" t="s">
        <v>60</v>
      </c>
      <c r="E210" s="10">
        <f>F210/G210*100</f>
        <v>57.142857142857139</v>
      </c>
      <c r="F210" s="3">
        <f>SUM(H210:N210)</f>
        <v>8</v>
      </c>
      <c r="G210" s="3">
        <f>COUNT(H210:N210)*2</f>
        <v>14</v>
      </c>
      <c r="H210" s="3">
        <v>1</v>
      </c>
      <c r="I210" s="3">
        <v>2</v>
      </c>
      <c r="J210" s="3">
        <v>1</v>
      </c>
      <c r="K210" s="3">
        <v>2</v>
      </c>
      <c r="L210" s="3">
        <v>1</v>
      </c>
      <c r="M210" s="3">
        <v>1</v>
      </c>
      <c r="N210" s="3">
        <v>0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9">
        <v>12</v>
      </c>
      <c r="C211" s="5" t="s">
        <v>276</v>
      </c>
      <c r="D211" s="3" t="s">
        <v>60</v>
      </c>
      <c r="E211" s="10">
        <f>F211/G211*100</f>
        <v>50</v>
      </c>
      <c r="F211" s="3">
        <f>SUM(H211:N211)</f>
        <v>5</v>
      </c>
      <c r="G211" s="3">
        <f>COUNT(H211:N211)*2</f>
        <v>10</v>
      </c>
      <c r="H211" s="3">
        <v>0</v>
      </c>
      <c r="I211" s="3">
        <v>1</v>
      </c>
      <c r="J211" s="3">
        <v>1</v>
      </c>
      <c r="K211" s="3">
        <v>2</v>
      </c>
      <c r="L211" s="3">
        <v>1</v>
      </c>
      <c r="M211" s="3"/>
      <c r="N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9">
        <v>13</v>
      </c>
      <c r="C212" s="5" t="s">
        <v>275</v>
      </c>
      <c r="D212" s="3" t="s">
        <v>62</v>
      </c>
      <c r="E212" s="10">
        <f>F212/G212*100</f>
        <v>50</v>
      </c>
      <c r="F212" s="3">
        <f>SUM(H212:N212)</f>
        <v>3</v>
      </c>
      <c r="G212" s="3">
        <f>COUNT(H212:N212)*2</f>
        <v>6</v>
      </c>
      <c r="H212" s="3">
        <v>0</v>
      </c>
      <c r="I212" s="3"/>
      <c r="J212" s="3"/>
      <c r="K212" s="3">
        <v>2</v>
      </c>
      <c r="L212" s="3">
        <v>1</v>
      </c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9">
        <v>14</v>
      </c>
      <c r="C213" s="5" t="s">
        <v>252</v>
      </c>
      <c r="D213" s="3" t="s">
        <v>61</v>
      </c>
      <c r="E213" s="10">
        <f>F213/G213*100</f>
        <v>50</v>
      </c>
      <c r="F213" s="3">
        <f>SUM(H213:N213)</f>
        <v>1</v>
      </c>
      <c r="G213" s="3">
        <f>COUNT(H213:N213)*2</f>
        <v>2</v>
      </c>
      <c r="H213" s="3"/>
      <c r="I213" s="3">
        <v>1</v>
      </c>
      <c r="J213" s="3"/>
      <c r="K213" s="3"/>
      <c r="L213" s="3"/>
      <c r="M213" s="3"/>
      <c r="N213" s="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9">
        <v>15</v>
      </c>
      <c r="C214" s="5" t="s">
        <v>269</v>
      </c>
      <c r="D214" s="3" t="s">
        <v>268</v>
      </c>
      <c r="E214" s="10">
        <f>F214/G214*100</f>
        <v>40</v>
      </c>
      <c r="F214" s="3">
        <f>SUM(H214:N214)</f>
        <v>4</v>
      </c>
      <c r="G214" s="3">
        <f>COUNT(H214:N214)*2</f>
        <v>10</v>
      </c>
      <c r="H214" s="3">
        <v>0</v>
      </c>
      <c r="I214" s="3"/>
      <c r="J214" s="3">
        <v>0</v>
      </c>
      <c r="K214" s="3">
        <v>0</v>
      </c>
      <c r="L214" s="3">
        <v>2</v>
      </c>
      <c r="M214" s="3">
        <v>2</v>
      </c>
      <c r="N214" s="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9">
        <v>16</v>
      </c>
      <c r="C215" s="5" t="s">
        <v>264</v>
      </c>
      <c r="D215" s="3" t="s">
        <v>263</v>
      </c>
      <c r="E215" s="10">
        <f>F215/G215*100</f>
        <v>37.5</v>
      </c>
      <c r="F215" s="3">
        <f>SUM(H215:N215)</f>
        <v>3</v>
      </c>
      <c r="G215" s="3">
        <f>COUNT(H215:N215)*2</f>
        <v>8</v>
      </c>
      <c r="H215" s="3">
        <v>0</v>
      </c>
      <c r="I215" s="3">
        <v>0</v>
      </c>
      <c r="J215" s="3"/>
      <c r="K215" s="3"/>
      <c r="L215" s="3">
        <v>1</v>
      </c>
      <c r="M215" s="3">
        <v>2</v>
      </c>
      <c r="N215" s="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9">
        <v>17</v>
      </c>
      <c r="C216" s="5" t="s">
        <v>256</v>
      </c>
      <c r="D216" s="3" t="s">
        <v>62</v>
      </c>
      <c r="E216" s="10">
        <f>F216/G216*100</f>
        <v>37.5</v>
      </c>
      <c r="F216" s="3">
        <f>SUM(H216:N216)</f>
        <v>3</v>
      </c>
      <c r="G216" s="3">
        <f>COUNT(H216:N216)*2</f>
        <v>8</v>
      </c>
      <c r="H216" s="3">
        <v>1</v>
      </c>
      <c r="I216" s="3"/>
      <c r="J216" s="3">
        <v>0</v>
      </c>
      <c r="K216" s="3"/>
      <c r="L216" s="3">
        <v>1</v>
      </c>
      <c r="M216" s="3">
        <v>1</v>
      </c>
      <c r="N216" s="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9">
        <v>18</v>
      </c>
      <c r="C217" s="5" t="s">
        <v>271</v>
      </c>
      <c r="D217" s="3" t="s">
        <v>64</v>
      </c>
      <c r="E217" s="10">
        <f>F217/G217*100</f>
        <v>25</v>
      </c>
      <c r="F217" s="3">
        <f>SUM(H217:N217)</f>
        <v>3</v>
      </c>
      <c r="G217" s="3">
        <f>COUNT(H217:N217)*2</f>
        <v>12</v>
      </c>
      <c r="H217" s="3">
        <v>2</v>
      </c>
      <c r="I217" s="3"/>
      <c r="J217" s="3">
        <v>0</v>
      </c>
      <c r="K217" s="3">
        <v>0</v>
      </c>
      <c r="L217" s="3">
        <v>0</v>
      </c>
      <c r="M217" s="3">
        <v>0</v>
      </c>
      <c r="N217" s="3">
        <v>1</v>
      </c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9">
        <v>19</v>
      </c>
      <c r="C218" s="5" t="s">
        <v>260</v>
      </c>
      <c r="D218" s="3" t="s">
        <v>63</v>
      </c>
      <c r="E218" s="10">
        <f>F218/G218*100</f>
        <v>25</v>
      </c>
      <c r="F218" s="3">
        <f>SUM(H218:N218)</f>
        <v>1</v>
      </c>
      <c r="G218" s="3">
        <f>COUNT(H218:N218)*2</f>
        <v>4</v>
      </c>
      <c r="H218" s="3">
        <v>1</v>
      </c>
      <c r="I218" s="3"/>
      <c r="J218" s="3"/>
      <c r="K218" s="3"/>
      <c r="L218" s="3"/>
      <c r="M218" s="3">
        <v>0</v>
      </c>
      <c r="N218" s="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9">
        <v>20</v>
      </c>
      <c r="C219" s="5" t="s">
        <v>261</v>
      </c>
      <c r="D219" s="3" t="s">
        <v>63</v>
      </c>
      <c r="E219" s="10">
        <f>F219/G219*100</f>
        <v>25</v>
      </c>
      <c r="F219" s="3">
        <f>SUM(H219:N219)</f>
        <v>1</v>
      </c>
      <c r="G219" s="3">
        <f>COUNT(H219:N219)*2</f>
        <v>4</v>
      </c>
      <c r="H219" s="3"/>
      <c r="I219" s="3"/>
      <c r="J219" s="3">
        <v>1</v>
      </c>
      <c r="K219" s="3"/>
      <c r="L219" s="3"/>
      <c r="M219" s="3">
        <v>0</v>
      </c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9">
        <v>21</v>
      </c>
      <c r="C220" s="5" t="s">
        <v>272</v>
      </c>
      <c r="D220" s="3" t="s">
        <v>64</v>
      </c>
      <c r="E220" s="10">
        <f>F220/G220*100</f>
        <v>8.3333333333333321</v>
      </c>
      <c r="F220" s="3">
        <f>SUM(H220:N220)</f>
        <v>1</v>
      </c>
      <c r="G220" s="3">
        <f>COUNT(H220:N220)*2</f>
        <v>12</v>
      </c>
      <c r="H220" s="3">
        <v>1</v>
      </c>
      <c r="I220" s="3">
        <v>0</v>
      </c>
      <c r="J220" s="3"/>
      <c r="K220" s="3">
        <v>0</v>
      </c>
      <c r="L220" s="3">
        <v>0</v>
      </c>
      <c r="M220" s="3">
        <v>0</v>
      </c>
      <c r="N220" s="3">
        <v>0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9">
        <v>22</v>
      </c>
      <c r="C221" s="5" t="s">
        <v>262</v>
      </c>
      <c r="D221" s="3" t="s">
        <v>63</v>
      </c>
      <c r="E221" s="10">
        <f>F221/G221*100</f>
        <v>0</v>
      </c>
      <c r="F221" s="3">
        <f>SUM(H221:N221)</f>
        <v>0</v>
      </c>
      <c r="G221" s="3">
        <f>COUNT(H221:N221)*2</f>
        <v>6</v>
      </c>
      <c r="H221" s="3">
        <v>0</v>
      </c>
      <c r="I221" s="3"/>
      <c r="J221" s="3">
        <v>0</v>
      </c>
      <c r="K221" s="3"/>
      <c r="L221" s="3"/>
      <c r="M221" s="3">
        <v>0</v>
      </c>
      <c r="N221" s="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9">
        <v>23</v>
      </c>
      <c r="C222" s="39" t="s">
        <v>265</v>
      </c>
      <c r="D222" s="3" t="s">
        <v>58</v>
      </c>
      <c r="E222" s="10">
        <f>F222/G222*100</f>
        <v>0</v>
      </c>
      <c r="F222" s="3">
        <f>SUM(H222:N222)</f>
        <v>0</v>
      </c>
      <c r="G222" s="3">
        <f>COUNT(H222:N222)*2</f>
        <v>8</v>
      </c>
      <c r="H222" s="3">
        <v>0</v>
      </c>
      <c r="I222" s="3"/>
      <c r="J222" s="3">
        <v>0</v>
      </c>
      <c r="K222" s="3"/>
      <c r="L222" s="3">
        <v>0</v>
      </c>
      <c r="M222" s="3"/>
      <c r="N222" s="3">
        <v>0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9">
        <v>24</v>
      </c>
      <c r="C223" s="5" t="s">
        <v>253</v>
      </c>
      <c r="D223" s="3" t="s">
        <v>61</v>
      </c>
      <c r="E223" s="10">
        <f>F223/G223*100</f>
        <v>0</v>
      </c>
      <c r="F223" s="3">
        <f>SUM(H223:N223)</f>
        <v>0</v>
      </c>
      <c r="G223" s="3">
        <f>COUNT(H223:N223)*2</f>
        <v>2</v>
      </c>
      <c r="H223" s="3"/>
      <c r="I223" s="3">
        <v>0</v>
      </c>
      <c r="J223" s="3"/>
      <c r="K223" s="3"/>
      <c r="L223" s="3"/>
      <c r="M223" s="3"/>
      <c r="N223" s="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4"/>
      <c r="D224" s="1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35" t="s">
        <v>65</v>
      </c>
      <c r="C225" s="37"/>
      <c r="D225" s="6"/>
      <c r="E225" s="4"/>
      <c r="F225" s="4"/>
      <c r="G225" s="4"/>
      <c r="H225" s="35" t="s">
        <v>1</v>
      </c>
      <c r="I225" s="36"/>
      <c r="J225" s="36"/>
      <c r="K225" s="36"/>
      <c r="L225" s="36"/>
      <c r="M225" s="36"/>
      <c r="N225" s="37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 t="s">
        <v>2</v>
      </c>
      <c r="C226" s="7" t="s">
        <v>73</v>
      </c>
      <c r="D226" s="8" t="s">
        <v>3</v>
      </c>
      <c r="E226" s="2" t="s">
        <v>74</v>
      </c>
      <c r="F226" s="2" t="s">
        <v>75</v>
      </c>
      <c r="G226" s="2" t="s">
        <v>76</v>
      </c>
      <c r="H226" s="2">
        <v>1</v>
      </c>
      <c r="I226" s="2">
        <v>2</v>
      </c>
      <c r="J226" s="2">
        <v>3</v>
      </c>
      <c r="K226" s="2">
        <v>4</v>
      </c>
      <c r="L226" s="2">
        <v>5</v>
      </c>
      <c r="M226" s="2">
        <v>6</v>
      </c>
      <c r="N226" s="2">
        <v>7</v>
      </c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9">
        <v>1</v>
      </c>
      <c r="C227" s="5" t="s">
        <v>285</v>
      </c>
      <c r="D227" s="3" t="s">
        <v>66</v>
      </c>
      <c r="E227" s="10">
        <f>F227/G227*100</f>
        <v>100</v>
      </c>
      <c r="F227" s="3">
        <f>SUM(H227:N227)</f>
        <v>12</v>
      </c>
      <c r="G227" s="3">
        <f>COUNT(H227:N227)*2</f>
        <v>12</v>
      </c>
      <c r="H227" s="3">
        <v>2</v>
      </c>
      <c r="I227" s="3">
        <v>2</v>
      </c>
      <c r="J227" s="3"/>
      <c r="K227" s="3">
        <v>2</v>
      </c>
      <c r="L227" s="3">
        <v>2</v>
      </c>
      <c r="M227" s="3">
        <v>2</v>
      </c>
      <c r="N227" s="3">
        <v>2</v>
      </c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9">
        <v>2</v>
      </c>
      <c r="C228" s="5" t="s">
        <v>296</v>
      </c>
      <c r="D228" s="3" t="s">
        <v>71</v>
      </c>
      <c r="E228" s="10">
        <f>F228/G228*100</f>
        <v>100</v>
      </c>
      <c r="F228" s="3">
        <f>SUM(H228:N228)</f>
        <v>2</v>
      </c>
      <c r="G228" s="3">
        <f>COUNT(H228:N228)*2</f>
        <v>2</v>
      </c>
      <c r="H228" s="3"/>
      <c r="I228" s="3"/>
      <c r="J228" s="3"/>
      <c r="K228" s="3">
        <v>2</v>
      </c>
      <c r="L228" s="3"/>
      <c r="M228" s="3"/>
      <c r="N228" s="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9">
        <v>3</v>
      </c>
      <c r="C229" s="5" t="s">
        <v>294</v>
      </c>
      <c r="D229" s="3" t="s">
        <v>68</v>
      </c>
      <c r="E229" s="10">
        <f>F229/G229*100</f>
        <v>90</v>
      </c>
      <c r="F229" s="3">
        <f>SUM(H229:N229)</f>
        <v>9</v>
      </c>
      <c r="G229" s="3">
        <f>COUNT(H229:N229)*2</f>
        <v>10</v>
      </c>
      <c r="H229" s="3">
        <v>2</v>
      </c>
      <c r="I229" s="3">
        <v>2</v>
      </c>
      <c r="J229" s="3"/>
      <c r="K229" s="3">
        <v>2</v>
      </c>
      <c r="L229" s="3"/>
      <c r="M229" s="3">
        <v>2</v>
      </c>
      <c r="N229" s="3">
        <v>1</v>
      </c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9">
        <v>4</v>
      </c>
      <c r="C230" s="5" t="s">
        <v>290</v>
      </c>
      <c r="D230" s="3" t="s">
        <v>70</v>
      </c>
      <c r="E230" s="10">
        <f>F230/G230*100</f>
        <v>87.5</v>
      </c>
      <c r="F230" s="3">
        <f>SUM(H230:N230)</f>
        <v>7</v>
      </c>
      <c r="G230" s="3">
        <f>COUNT(H230:N230)*2</f>
        <v>8</v>
      </c>
      <c r="H230" s="3">
        <v>2</v>
      </c>
      <c r="I230" s="3"/>
      <c r="J230" s="3"/>
      <c r="K230" s="3">
        <v>1</v>
      </c>
      <c r="L230" s="3">
        <v>2</v>
      </c>
      <c r="M230" s="3"/>
      <c r="N230" s="3">
        <v>2</v>
      </c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9">
        <v>5</v>
      </c>
      <c r="C231" s="5" t="s">
        <v>284</v>
      </c>
      <c r="D231" s="3" t="s">
        <v>66</v>
      </c>
      <c r="E231" s="10">
        <f>F231/G231*100</f>
        <v>75</v>
      </c>
      <c r="F231" s="3">
        <f>SUM(H231:N231)</f>
        <v>9</v>
      </c>
      <c r="G231" s="3">
        <f>COUNT(H231:N231)*2</f>
        <v>12</v>
      </c>
      <c r="H231" s="3">
        <v>1</v>
      </c>
      <c r="I231" s="3">
        <v>2</v>
      </c>
      <c r="J231" s="3"/>
      <c r="K231" s="3">
        <v>2</v>
      </c>
      <c r="L231" s="3">
        <v>0</v>
      </c>
      <c r="M231" s="3">
        <v>2</v>
      </c>
      <c r="N231" s="3">
        <v>2</v>
      </c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9">
        <v>6</v>
      </c>
      <c r="C232" s="5" t="s">
        <v>295</v>
      </c>
      <c r="D232" s="3" t="s">
        <v>68</v>
      </c>
      <c r="E232" s="10">
        <f>F232/G232*100</f>
        <v>70</v>
      </c>
      <c r="F232" s="3">
        <f>SUM(H232:N232)</f>
        <v>7</v>
      </c>
      <c r="G232" s="3">
        <f>COUNT(H232:N232)*2</f>
        <v>10</v>
      </c>
      <c r="H232" s="3">
        <v>2</v>
      </c>
      <c r="I232" s="3">
        <v>2</v>
      </c>
      <c r="J232" s="3"/>
      <c r="K232" s="3">
        <v>2</v>
      </c>
      <c r="L232" s="3"/>
      <c r="M232" s="3">
        <v>1</v>
      </c>
      <c r="N232" s="3">
        <v>0</v>
      </c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9">
        <v>7</v>
      </c>
      <c r="C233" s="5" t="s">
        <v>280</v>
      </c>
      <c r="D233" s="3" t="s">
        <v>72</v>
      </c>
      <c r="E233" s="10">
        <f>F233/G233*100</f>
        <v>60</v>
      </c>
      <c r="F233" s="3">
        <f>SUM(H233:N233)</f>
        <v>6</v>
      </c>
      <c r="G233" s="3">
        <f>COUNT(H233:N233)*2</f>
        <v>10</v>
      </c>
      <c r="H233" s="3">
        <v>2</v>
      </c>
      <c r="I233" s="3">
        <v>2</v>
      </c>
      <c r="J233" s="3"/>
      <c r="K233" s="3">
        <v>1</v>
      </c>
      <c r="L233" s="3">
        <v>1</v>
      </c>
      <c r="M233" s="3">
        <v>0</v>
      </c>
      <c r="N233" s="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9">
        <v>8</v>
      </c>
      <c r="C234" s="5" t="s">
        <v>289</v>
      </c>
      <c r="D234" s="3" t="s">
        <v>69</v>
      </c>
      <c r="E234" s="10">
        <f>F234/G234*100</f>
        <v>60</v>
      </c>
      <c r="F234" s="3">
        <f>SUM(H234:N234)</f>
        <v>6</v>
      </c>
      <c r="G234" s="3">
        <f>COUNT(H234:N234)*2</f>
        <v>10</v>
      </c>
      <c r="H234" s="3">
        <v>2</v>
      </c>
      <c r="I234" s="3">
        <v>0</v>
      </c>
      <c r="J234" s="3">
        <v>2</v>
      </c>
      <c r="K234" s="3">
        <v>2</v>
      </c>
      <c r="L234" s="3"/>
      <c r="M234" s="3">
        <v>0</v>
      </c>
      <c r="N234" s="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9">
        <v>9</v>
      </c>
      <c r="C235" s="5" t="s">
        <v>287</v>
      </c>
      <c r="D235" s="3" t="s">
        <v>69</v>
      </c>
      <c r="E235" s="10">
        <f>F235/G235*100</f>
        <v>50</v>
      </c>
      <c r="F235" s="3">
        <f>SUM(H235:N235)</f>
        <v>6</v>
      </c>
      <c r="G235" s="3">
        <f>COUNT(H235:N235)*2</f>
        <v>12</v>
      </c>
      <c r="H235" s="3">
        <v>1</v>
      </c>
      <c r="I235" s="3">
        <v>0</v>
      </c>
      <c r="J235" s="3">
        <v>1</v>
      </c>
      <c r="K235" s="3">
        <v>2</v>
      </c>
      <c r="L235" s="3">
        <v>1</v>
      </c>
      <c r="M235" s="3">
        <v>1</v>
      </c>
      <c r="N235" s="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9">
        <v>10</v>
      </c>
      <c r="C236" s="5" t="s">
        <v>281</v>
      </c>
      <c r="D236" s="3" t="s">
        <v>72</v>
      </c>
      <c r="E236" s="10">
        <f>F236/G236*100</f>
        <v>50</v>
      </c>
      <c r="F236" s="3">
        <f>SUM(H236:N236)</f>
        <v>4</v>
      </c>
      <c r="G236" s="3">
        <f>COUNT(H236:N236)*2</f>
        <v>8</v>
      </c>
      <c r="H236" s="3">
        <v>0</v>
      </c>
      <c r="I236" s="3"/>
      <c r="J236" s="3"/>
      <c r="K236" s="3">
        <v>1</v>
      </c>
      <c r="L236" s="3">
        <v>2</v>
      </c>
      <c r="M236" s="3">
        <v>1</v>
      </c>
      <c r="N236" s="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9">
        <v>11</v>
      </c>
      <c r="C237" s="5" t="s">
        <v>277</v>
      </c>
      <c r="D237" s="3" t="s">
        <v>67</v>
      </c>
      <c r="E237" s="10">
        <f>F237/G237*100</f>
        <v>50</v>
      </c>
      <c r="F237" s="3">
        <f>SUM(H237:N237)</f>
        <v>3</v>
      </c>
      <c r="G237" s="3">
        <f>COUNT(H237:N237)*2</f>
        <v>6</v>
      </c>
      <c r="H237" s="3"/>
      <c r="I237" s="3">
        <v>0</v>
      </c>
      <c r="J237" s="3">
        <v>1</v>
      </c>
      <c r="K237" s="3"/>
      <c r="L237" s="3">
        <v>2</v>
      </c>
      <c r="M237" s="3"/>
      <c r="N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9">
        <v>12</v>
      </c>
      <c r="C238" s="5" t="s">
        <v>293</v>
      </c>
      <c r="D238" s="3" t="s">
        <v>68</v>
      </c>
      <c r="E238" s="10">
        <f>F238/G238*100</f>
        <v>40</v>
      </c>
      <c r="F238" s="3">
        <f>SUM(H238:N238)</f>
        <v>4</v>
      </c>
      <c r="G238" s="3">
        <f>COUNT(H238:N238)*2</f>
        <v>10</v>
      </c>
      <c r="H238" s="3">
        <v>0</v>
      </c>
      <c r="I238" s="3">
        <v>1</v>
      </c>
      <c r="J238" s="3"/>
      <c r="K238" s="3">
        <v>1</v>
      </c>
      <c r="L238" s="3"/>
      <c r="M238" s="3">
        <v>2</v>
      </c>
      <c r="N238" s="3">
        <v>0</v>
      </c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9">
        <v>13</v>
      </c>
      <c r="C239" s="5" t="s">
        <v>278</v>
      </c>
      <c r="D239" s="3" t="s">
        <v>67</v>
      </c>
      <c r="E239" s="10">
        <f>F239/G239*100</f>
        <v>37.5</v>
      </c>
      <c r="F239" s="3">
        <f>SUM(H239:N239)</f>
        <v>3</v>
      </c>
      <c r="G239" s="3">
        <f>COUNT(H239:N239)*2</f>
        <v>8</v>
      </c>
      <c r="H239" s="3"/>
      <c r="I239" s="3">
        <v>0</v>
      </c>
      <c r="J239" s="3">
        <v>1</v>
      </c>
      <c r="K239" s="3"/>
      <c r="L239" s="3">
        <v>1</v>
      </c>
      <c r="M239" s="3">
        <v>1</v>
      </c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9">
        <v>14</v>
      </c>
      <c r="C240" s="5" t="s">
        <v>291</v>
      </c>
      <c r="D240" s="3" t="s">
        <v>70</v>
      </c>
      <c r="E240" s="10">
        <f>F240/G240*100</f>
        <v>25</v>
      </c>
      <c r="F240" s="3">
        <f>SUM(H240:N240)</f>
        <v>1</v>
      </c>
      <c r="G240" s="3">
        <f>COUNT(H240:N240)*2</f>
        <v>4</v>
      </c>
      <c r="H240" s="3">
        <v>1</v>
      </c>
      <c r="I240" s="3"/>
      <c r="J240" s="3"/>
      <c r="K240" s="3">
        <v>0</v>
      </c>
      <c r="L240" s="3"/>
      <c r="M240" s="3"/>
      <c r="N240" s="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9">
        <v>15</v>
      </c>
      <c r="C241" s="5" t="s">
        <v>282</v>
      </c>
      <c r="D241" s="3" t="s">
        <v>72</v>
      </c>
      <c r="E241" s="10">
        <f>F241/G241*100</f>
        <v>16.666666666666664</v>
      </c>
      <c r="F241" s="3">
        <f>SUM(H241:N241)</f>
        <v>1</v>
      </c>
      <c r="G241" s="3">
        <f>COUNT(H241:N241)*2</f>
        <v>6</v>
      </c>
      <c r="H241" s="3">
        <v>1</v>
      </c>
      <c r="I241" s="3"/>
      <c r="J241" s="3">
        <v>0</v>
      </c>
      <c r="K241" s="3"/>
      <c r="L241" s="3">
        <v>0</v>
      </c>
      <c r="M241" s="3"/>
      <c r="N241" s="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9">
        <v>16</v>
      </c>
      <c r="C242" s="5" t="s">
        <v>292</v>
      </c>
      <c r="D242" s="3" t="s">
        <v>70</v>
      </c>
      <c r="E242" s="10">
        <f>F242/G242*100</f>
        <v>16.666666666666664</v>
      </c>
      <c r="F242" s="3">
        <f>SUM(H242:N242)</f>
        <v>1</v>
      </c>
      <c r="G242" s="3">
        <f>COUNT(H242:N242)*2</f>
        <v>6</v>
      </c>
      <c r="H242" s="3">
        <v>0</v>
      </c>
      <c r="I242" s="3"/>
      <c r="J242" s="3"/>
      <c r="K242" s="3">
        <v>0</v>
      </c>
      <c r="L242" s="3"/>
      <c r="M242" s="3">
        <v>1</v>
      </c>
      <c r="N242" s="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9">
        <v>17</v>
      </c>
      <c r="C243" s="5" t="s">
        <v>279</v>
      </c>
      <c r="D243" s="3" t="s">
        <v>67</v>
      </c>
      <c r="E243" s="10">
        <f>F243/G243*100</f>
        <v>0</v>
      </c>
      <c r="F243" s="3">
        <f>SUM(H243:N243)</f>
        <v>0</v>
      </c>
      <c r="G243" s="3">
        <f>COUNT(H243:N243)*2</f>
        <v>2</v>
      </c>
      <c r="H243" s="3"/>
      <c r="I243" s="3">
        <v>0</v>
      </c>
      <c r="J243" s="3"/>
      <c r="K243" s="3"/>
      <c r="L243" s="3"/>
      <c r="M243" s="3"/>
      <c r="N243" s="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9">
        <v>18</v>
      </c>
      <c r="C244" s="5" t="s">
        <v>283</v>
      </c>
      <c r="D244" s="3" t="s">
        <v>72</v>
      </c>
      <c r="E244" s="10">
        <f>F244/G244*100</f>
        <v>0</v>
      </c>
      <c r="F244" s="3">
        <f>SUM(H244:N244)</f>
        <v>0</v>
      </c>
      <c r="G244" s="3">
        <f>COUNT(H244:N244)*2</f>
        <v>8</v>
      </c>
      <c r="H244" s="3"/>
      <c r="I244" s="3">
        <v>0</v>
      </c>
      <c r="J244" s="3"/>
      <c r="K244" s="3">
        <v>0</v>
      </c>
      <c r="L244" s="3">
        <v>0</v>
      </c>
      <c r="M244" s="3">
        <v>0</v>
      </c>
      <c r="N244" s="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9">
        <v>19</v>
      </c>
      <c r="C245" s="5" t="s">
        <v>276</v>
      </c>
      <c r="D245" s="3" t="s">
        <v>72</v>
      </c>
      <c r="E245" s="10">
        <f>F245/G245*100</f>
        <v>0</v>
      </c>
      <c r="F245" s="3">
        <f>SUM(H245:N245)</f>
        <v>0</v>
      </c>
      <c r="G245" s="3">
        <f>COUNT(H245:N245)*2</f>
        <v>2</v>
      </c>
      <c r="H245" s="3">
        <v>0</v>
      </c>
      <c r="I245" s="3"/>
      <c r="J245" s="3"/>
      <c r="K245" s="3"/>
      <c r="L245" s="3"/>
      <c r="M245" s="3"/>
      <c r="N245" s="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9">
        <v>20</v>
      </c>
      <c r="C246" s="5" t="s">
        <v>286</v>
      </c>
      <c r="D246" s="3" t="s">
        <v>69</v>
      </c>
      <c r="E246" s="10">
        <f>F246/G246*100</f>
        <v>0</v>
      </c>
      <c r="F246" s="3">
        <f>SUM(H246:N246)</f>
        <v>0</v>
      </c>
      <c r="G246" s="3">
        <f>COUNT(H246:N246)*2</f>
        <v>4</v>
      </c>
      <c r="H246" s="3"/>
      <c r="I246" s="3"/>
      <c r="J246" s="3">
        <v>0</v>
      </c>
      <c r="K246" s="3"/>
      <c r="L246" s="3">
        <v>0</v>
      </c>
      <c r="M246" s="3"/>
      <c r="N246" s="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9">
        <v>21</v>
      </c>
      <c r="C247" s="5" t="s">
        <v>288</v>
      </c>
      <c r="D247" s="3" t="s">
        <v>69</v>
      </c>
      <c r="E247" s="10">
        <f>F247/G247*100</f>
        <v>0</v>
      </c>
      <c r="F247" s="3">
        <f>SUM(H247:N247)</f>
        <v>0</v>
      </c>
      <c r="G247" s="3">
        <f>COUNT(H247:N247)*2</f>
        <v>10</v>
      </c>
      <c r="H247" s="3">
        <v>0</v>
      </c>
      <c r="I247" s="3">
        <v>0</v>
      </c>
      <c r="J247" s="3"/>
      <c r="K247" s="3">
        <v>0</v>
      </c>
      <c r="L247" s="3">
        <v>0</v>
      </c>
      <c r="M247" s="3">
        <v>0</v>
      </c>
      <c r="N247" s="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4"/>
      <c r="D248" s="1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4"/>
      <c r="D249" s="1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4"/>
      <c r="D250" s="1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4"/>
      <c r="D251" s="1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4"/>
      <c r="D252" s="1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4"/>
      <c r="D253" s="1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4"/>
      <c r="D254" s="1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4"/>
      <c r="D255" s="1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4"/>
      <c r="D256" s="1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4"/>
      <c r="D257" s="1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4"/>
      <c r="D258" s="1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4"/>
      <c r="D259" s="1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4"/>
      <c r="D260" s="1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4"/>
      <c r="D261" s="1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4"/>
      <c r="D262" s="1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4"/>
      <c r="D263" s="1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4"/>
      <c r="D264" s="1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4"/>
      <c r="D265" s="1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4"/>
      <c r="D266" s="1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4"/>
      <c r="D267" s="1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4"/>
      <c r="D268" s="1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4"/>
      <c r="D269" s="1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4"/>
      <c r="D270" s="1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4"/>
      <c r="D271" s="1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4"/>
      <c r="D272" s="1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4"/>
      <c r="D273" s="1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4"/>
      <c r="D274" s="1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4"/>
      <c r="D275" s="1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4"/>
      <c r="D276" s="1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4"/>
      <c r="D277" s="1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4"/>
      <c r="D278" s="1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4"/>
      <c r="D279" s="1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4"/>
      <c r="D280" s="1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4"/>
      <c r="D281" s="1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4"/>
      <c r="D282" s="1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4"/>
      <c r="D283" s="1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4"/>
      <c r="D284" s="1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4"/>
      <c r="D285" s="1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4"/>
      <c r="D286" s="1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4"/>
      <c r="D287" s="1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4"/>
      <c r="D288" s="1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4"/>
      <c r="D289" s="1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4"/>
      <c r="D290" s="1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4"/>
      <c r="D291" s="1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4"/>
      <c r="D292" s="1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4"/>
      <c r="D293" s="1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4"/>
      <c r="D294" s="1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4"/>
      <c r="D295" s="1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4"/>
      <c r="D296" s="1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4"/>
      <c r="D297" s="1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4"/>
      <c r="D298" s="1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4"/>
      <c r="D299" s="1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4"/>
      <c r="D300" s="1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4"/>
      <c r="D301" s="1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4"/>
      <c r="D302" s="1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4"/>
      <c r="D303" s="1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4"/>
      <c r="D304" s="1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4"/>
      <c r="D305" s="1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4"/>
      <c r="D306" s="1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4"/>
      <c r="D307" s="1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4"/>
      <c r="D308" s="1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4"/>
      <c r="D309" s="1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4"/>
      <c r="D310" s="1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4"/>
      <c r="D311" s="1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4"/>
      <c r="D312" s="1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4"/>
      <c r="D313" s="1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4"/>
      <c r="D314" s="1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4"/>
      <c r="D315" s="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4"/>
      <c r="D316" s="1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4"/>
      <c r="D317" s="1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4"/>
      <c r="D318" s="1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4"/>
      <c r="D319" s="1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4"/>
      <c r="D320" s="1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4"/>
      <c r="D321" s="1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4"/>
      <c r="D322" s="1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4"/>
      <c r="D323" s="1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4"/>
      <c r="D324" s="1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4"/>
      <c r="D325" s="1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4"/>
      <c r="D326" s="1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4"/>
      <c r="D327" s="1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4"/>
      <c r="D328" s="1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4"/>
      <c r="D329" s="1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4"/>
      <c r="D330" s="1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4"/>
      <c r="D331" s="1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4"/>
      <c r="D332" s="1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4"/>
      <c r="D333" s="1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4"/>
      <c r="D334" s="1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4"/>
      <c r="D335" s="1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4"/>
      <c r="D336" s="1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4"/>
      <c r="D337" s="1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4"/>
      <c r="D338" s="1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4"/>
      <c r="D339" s="1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4"/>
      <c r="D340" s="1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4"/>
      <c r="D341" s="1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4"/>
      <c r="D342" s="1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4"/>
      <c r="D343" s="1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4"/>
      <c r="D344" s="1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4"/>
      <c r="D345" s="1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4"/>
      <c r="D346" s="1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4"/>
      <c r="D347" s="1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4"/>
      <c r="D348" s="1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4"/>
      <c r="D349" s="1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4"/>
      <c r="D350" s="1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4"/>
      <c r="D351" s="1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4"/>
      <c r="D352" s="1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4"/>
      <c r="D353" s="1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4"/>
      <c r="D354" s="1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4"/>
      <c r="D355" s="1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4"/>
      <c r="D356" s="1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4"/>
      <c r="D357" s="1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4"/>
      <c r="D358" s="1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4"/>
      <c r="D359" s="1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4"/>
      <c r="D360" s="1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4"/>
      <c r="D361" s="1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4"/>
      <c r="D362" s="1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4"/>
      <c r="D363" s="1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4"/>
      <c r="D364" s="1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4"/>
      <c r="D365" s="1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4"/>
      <c r="D366" s="1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4"/>
      <c r="D367" s="1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4"/>
      <c r="D368" s="1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4"/>
      <c r="D369" s="1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4"/>
      <c r="D370" s="1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4"/>
      <c r="D371" s="1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4"/>
      <c r="D372" s="1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4"/>
      <c r="D373" s="1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4"/>
      <c r="D374" s="1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4"/>
      <c r="D375" s="1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4"/>
      <c r="D376" s="1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4"/>
      <c r="D377" s="1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4"/>
      <c r="D378" s="1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4"/>
      <c r="D379" s="1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4"/>
      <c r="D380" s="1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4"/>
      <c r="D381" s="1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4"/>
      <c r="D382" s="1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4"/>
      <c r="D383" s="1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4"/>
      <c r="D384" s="1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4"/>
      <c r="D385" s="1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4"/>
      <c r="D386" s="1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4"/>
      <c r="D387" s="1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4"/>
      <c r="D388" s="1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4"/>
      <c r="D389" s="1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4"/>
      <c r="D390" s="1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4"/>
      <c r="D391" s="1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4"/>
      <c r="D392" s="1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4"/>
      <c r="D393" s="1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4"/>
      <c r="D394" s="1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4"/>
      <c r="D395" s="1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4"/>
      <c r="D396" s="1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4"/>
      <c r="D397" s="1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4"/>
      <c r="D398" s="1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4"/>
      <c r="D399" s="1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4"/>
      <c r="D400" s="1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4"/>
      <c r="D401" s="1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4"/>
      <c r="D402" s="1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4"/>
      <c r="D403" s="1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4"/>
      <c r="D404" s="1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4"/>
      <c r="D405" s="1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4"/>
      <c r="D406" s="1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4"/>
      <c r="D407" s="1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4"/>
      <c r="D408" s="1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4"/>
      <c r="D409" s="1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4"/>
      <c r="D410" s="1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4"/>
      <c r="D411" s="1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4"/>
      <c r="D412" s="1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4"/>
      <c r="D413" s="1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4"/>
      <c r="D414" s="1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4"/>
      <c r="D415" s="1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4"/>
      <c r="D416" s="1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4"/>
      <c r="D417" s="1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4"/>
      <c r="D418" s="1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4"/>
      <c r="D419" s="1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4"/>
      <c r="D420" s="1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4"/>
      <c r="D421" s="1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4"/>
      <c r="D422" s="1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4"/>
      <c r="D423" s="1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4"/>
      <c r="D424" s="1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4"/>
      <c r="D425" s="1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4"/>
      <c r="D426" s="1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4"/>
      <c r="D427" s="1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4"/>
      <c r="D428" s="1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4"/>
      <c r="D429" s="1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4"/>
      <c r="D430" s="1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4"/>
      <c r="D431" s="1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4"/>
      <c r="D432" s="1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4"/>
      <c r="D433" s="1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4"/>
      <c r="D434" s="1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4"/>
      <c r="D435" s="1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4"/>
      <c r="D436" s="1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4"/>
      <c r="D437" s="1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4"/>
      <c r="D438" s="1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4"/>
      <c r="D439" s="1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4"/>
      <c r="D440" s="1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4"/>
      <c r="D441" s="1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4"/>
      <c r="D442" s="1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4"/>
      <c r="D443" s="1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4"/>
      <c r="D444" s="1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4"/>
      <c r="D445" s="1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4"/>
      <c r="D446" s="1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4"/>
      <c r="D447" s="1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4"/>
      <c r="D448" s="1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4"/>
      <c r="D449" s="1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4"/>
      <c r="D450" s="1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4"/>
      <c r="D451" s="1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4"/>
      <c r="D452" s="1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4"/>
      <c r="D453" s="1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4"/>
      <c r="D454" s="1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4"/>
      <c r="D455" s="1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4"/>
      <c r="D456" s="1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4"/>
      <c r="D457" s="1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4"/>
      <c r="D458" s="1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4"/>
      <c r="D459" s="1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4"/>
      <c r="D460" s="1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4"/>
      <c r="D461" s="1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4"/>
      <c r="D462" s="1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4"/>
      <c r="D463" s="1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4"/>
      <c r="D464" s="1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4"/>
      <c r="D465" s="1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4"/>
      <c r="D466" s="1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4"/>
      <c r="D467" s="1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4"/>
      <c r="D468" s="1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4"/>
      <c r="D469" s="1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4"/>
      <c r="D470" s="1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4"/>
      <c r="D471" s="1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4"/>
      <c r="D472" s="1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4"/>
      <c r="D473" s="1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4"/>
      <c r="D474" s="1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4"/>
      <c r="D475" s="1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4"/>
      <c r="D476" s="1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4"/>
      <c r="D477" s="1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4"/>
      <c r="D478" s="1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4"/>
      <c r="D479" s="1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4"/>
      <c r="D480" s="1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4"/>
      <c r="D481" s="1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4"/>
      <c r="D482" s="1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4"/>
      <c r="D483" s="1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4"/>
      <c r="D484" s="1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4"/>
      <c r="D485" s="1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4"/>
      <c r="D486" s="1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4"/>
      <c r="D487" s="1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4"/>
      <c r="D488" s="1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4"/>
      <c r="D489" s="1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4"/>
      <c r="D490" s="1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4"/>
      <c r="D491" s="1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4"/>
      <c r="D492" s="1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4"/>
      <c r="D493" s="1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4"/>
      <c r="D494" s="1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4"/>
      <c r="D495" s="1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4"/>
      <c r="D496" s="1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4"/>
      <c r="D497" s="1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4"/>
      <c r="D498" s="1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4"/>
      <c r="D499" s="1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4"/>
      <c r="D500" s="1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4"/>
      <c r="D501" s="1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4"/>
      <c r="D502" s="1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4"/>
      <c r="D503" s="1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4"/>
      <c r="D504" s="1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4"/>
      <c r="D505" s="1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4"/>
      <c r="D506" s="1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4"/>
      <c r="D507" s="1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4"/>
      <c r="D508" s="1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4"/>
      <c r="D509" s="1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4"/>
      <c r="D510" s="1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4"/>
      <c r="D511" s="1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4"/>
      <c r="D512" s="1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4"/>
      <c r="D513" s="1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4"/>
      <c r="D514" s="1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4"/>
      <c r="D515" s="1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4"/>
      <c r="D516" s="1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4"/>
      <c r="D517" s="1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4"/>
      <c r="D518" s="1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4"/>
      <c r="D519" s="1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4"/>
      <c r="D520" s="1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4"/>
      <c r="D521" s="1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4"/>
      <c r="D522" s="1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4"/>
      <c r="D523" s="1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4"/>
      <c r="D524" s="1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4"/>
      <c r="D525" s="1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4"/>
      <c r="D526" s="1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4"/>
      <c r="D527" s="1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4"/>
      <c r="D528" s="1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4"/>
      <c r="D529" s="1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4"/>
      <c r="D530" s="1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4"/>
      <c r="D531" s="1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4"/>
      <c r="D532" s="1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4"/>
      <c r="D533" s="1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4"/>
      <c r="D534" s="1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4"/>
      <c r="D535" s="1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4"/>
      <c r="D536" s="1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4"/>
      <c r="D537" s="1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4"/>
      <c r="D538" s="1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4"/>
      <c r="D539" s="1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4"/>
      <c r="D540" s="1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4"/>
      <c r="D541" s="1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4"/>
      <c r="D542" s="1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4"/>
      <c r="D543" s="1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4"/>
      <c r="D544" s="1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4"/>
      <c r="D545" s="1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4"/>
      <c r="D546" s="1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4"/>
      <c r="D547" s="1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4"/>
      <c r="D548" s="1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4"/>
      <c r="D549" s="1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4"/>
      <c r="D550" s="1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4"/>
      <c r="D551" s="1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4"/>
      <c r="D552" s="1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4"/>
      <c r="D553" s="1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4"/>
      <c r="D554" s="1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4"/>
      <c r="D555" s="1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4"/>
      <c r="D556" s="1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4"/>
      <c r="D557" s="1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4"/>
      <c r="D558" s="1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4"/>
      <c r="D559" s="1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4"/>
      <c r="D560" s="1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4"/>
      <c r="D561" s="1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4"/>
      <c r="D562" s="1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4"/>
      <c r="D563" s="1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4"/>
      <c r="D564" s="1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4"/>
      <c r="D565" s="1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4"/>
      <c r="D566" s="1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4"/>
      <c r="D567" s="1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4"/>
      <c r="D568" s="1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4"/>
      <c r="D569" s="1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4"/>
      <c r="D570" s="1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4"/>
      <c r="D571" s="1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4"/>
      <c r="D572" s="1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4"/>
      <c r="D573" s="1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4"/>
      <c r="D574" s="1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4"/>
      <c r="D575" s="1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4"/>
      <c r="D576" s="1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4"/>
      <c r="D577" s="1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4"/>
      <c r="D578" s="1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4"/>
      <c r="D579" s="1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4"/>
      <c r="D580" s="1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4"/>
      <c r="D581" s="1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4"/>
      <c r="D582" s="1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4"/>
      <c r="D583" s="1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4"/>
      <c r="D584" s="1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4"/>
      <c r="D585" s="1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4"/>
      <c r="D586" s="1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4"/>
      <c r="D587" s="1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4"/>
      <c r="D588" s="1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4"/>
      <c r="D589" s="1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4"/>
      <c r="D590" s="1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4"/>
      <c r="D591" s="1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4"/>
      <c r="D592" s="1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4"/>
      <c r="D593" s="1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4"/>
      <c r="D594" s="1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4"/>
      <c r="D595" s="1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4"/>
      <c r="D596" s="1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4"/>
      <c r="D597" s="1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4"/>
      <c r="D598" s="1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4"/>
      <c r="D599" s="1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4"/>
      <c r="D600" s="1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4"/>
      <c r="D601" s="1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4"/>
      <c r="D602" s="1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4"/>
      <c r="D603" s="1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4"/>
      <c r="D604" s="1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4"/>
      <c r="D605" s="1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4"/>
      <c r="D606" s="1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4"/>
      <c r="D607" s="1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4"/>
      <c r="D608" s="1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4"/>
      <c r="D609" s="1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4"/>
      <c r="D610" s="1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4"/>
      <c r="D611" s="1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4"/>
      <c r="D612" s="1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4"/>
      <c r="D613" s="1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4"/>
      <c r="D614" s="1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4"/>
      <c r="D615" s="1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4"/>
      <c r="D616" s="1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4"/>
      <c r="D617" s="1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4"/>
      <c r="D618" s="1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4"/>
      <c r="D619" s="1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4"/>
      <c r="D620" s="1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4"/>
      <c r="D621" s="1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4"/>
      <c r="D622" s="1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4"/>
      <c r="D623" s="1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4"/>
      <c r="D624" s="1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4"/>
      <c r="D625" s="1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4"/>
      <c r="D626" s="1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4"/>
      <c r="D627" s="1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4"/>
      <c r="D628" s="1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4"/>
      <c r="D629" s="1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4"/>
      <c r="D630" s="1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4"/>
      <c r="D631" s="1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4"/>
      <c r="D632" s="1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4"/>
      <c r="D633" s="1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4"/>
      <c r="D634" s="1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4"/>
      <c r="D635" s="1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4"/>
      <c r="D636" s="1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4"/>
      <c r="D637" s="1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4"/>
      <c r="D638" s="1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4"/>
      <c r="D639" s="1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4"/>
      <c r="D640" s="1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4"/>
      <c r="D641" s="1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4"/>
      <c r="D642" s="1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4"/>
      <c r="D643" s="1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4"/>
      <c r="D644" s="1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4"/>
      <c r="D645" s="1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4"/>
      <c r="D646" s="1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4"/>
      <c r="D647" s="1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4"/>
      <c r="D648" s="1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4"/>
      <c r="D649" s="1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4"/>
      <c r="D650" s="1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4"/>
      <c r="D651" s="1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4"/>
      <c r="D652" s="1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4"/>
      <c r="D653" s="1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4"/>
      <c r="D654" s="1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4"/>
      <c r="D655" s="1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4"/>
      <c r="D656" s="1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4"/>
      <c r="D657" s="1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4"/>
      <c r="D658" s="1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4"/>
      <c r="D659" s="1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4"/>
      <c r="D660" s="1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4"/>
      <c r="D661" s="1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4"/>
      <c r="D662" s="1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4"/>
      <c r="D663" s="1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4"/>
      <c r="D664" s="1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4"/>
      <c r="D665" s="1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4"/>
      <c r="D666" s="1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4"/>
      <c r="D667" s="1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4"/>
      <c r="D668" s="1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4"/>
      <c r="D669" s="1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4"/>
      <c r="D670" s="1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4"/>
      <c r="D671" s="1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4"/>
      <c r="D672" s="1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4"/>
      <c r="D673" s="1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4"/>
      <c r="D674" s="1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4"/>
      <c r="D675" s="1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4"/>
      <c r="D676" s="1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4"/>
      <c r="D677" s="1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4"/>
      <c r="D678" s="1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4"/>
      <c r="D679" s="1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4"/>
      <c r="D680" s="1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4"/>
      <c r="D681" s="1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4"/>
      <c r="D682" s="1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4"/>
      <c r="D683" s="1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4"/>
      <c r="D684" s="1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4"/>
      <c r="D685" s="1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4"/>
      <c r="D686" s="1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4"/>
      <c r="D687" s="1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4"/>
      <c r="D688" s="1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4"/>
      <c r="D689" s="1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4"/>
      <c r="D690" s="1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4"/>
      <c r="D691" s="1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4"/>
      <c r="D692" s="1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4"/>
      <c r="D693" s="1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4"/>
      <c r="D694" s="1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4"/>
      <c r="D695" s="1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4"/>
      <c r="D696" s="1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4"/>
      <c r="D697" s="1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4"/>
      <c r="D698" s="1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4"/>
      <c r="D699" s="1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4"/>
      <c r="D700" s="1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4"/>
      <c r="D701" s="1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4"/>
      <c r="D702" s="1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4"/>
      <c r="D703" s="1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4"/>
      <c r="D704" s="1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4"/>
      <c r="D705" s="1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4"/>
      <c r="D706" s="1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4"/>
      <c r="D707" s="1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4"/>
      <c r="D708" s="1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4"/>
      <c r="D709" s="1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4"/>
      <c r="D710" s="1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4"/>
      <c r="D711" s="1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4"/>
      <c r="D712" s="1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4"/>
      <c r="D713" s="1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4"/>
      <c r="D714" s="1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4"/>
      <c r="D715" s="1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4"/>
      <c r="D716" s="1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4"/>
      <c r="D717" s="1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4"/>
      <c r="D718" s="1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4"/>
      <c r="D719" s="1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4"/>
      <c r="D720" s="1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4"/>
      <c r="D721" s="1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4"/>
      <c r="D722" s="1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4"/>
      <c r="D723" s="1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4"/>
      <c r="D724" s="1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4"/>
      <c r="D725" s="1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4"/>
      <c r="D726" s="1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4"/>
      <c r="D727" s="1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4"/>
      <c r="D728" s="1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4"/>
      <c r="D729" s="1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4"/>
      <c r="D730" s="1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4"/>
      <c r="D731" s="1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4"/>
      <c r="D732" s="1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4"/>
      <c r="D733" s="1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4"/>
      <c r="D734" s="1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4"/>
      <c r="D735" s="1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4"/>
      <c r="D736" s="1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4"/>
      <c r="D737" s="1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4"/>
      <c r="D738" s="1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4"/>
      <c r="D739" s="1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4"/>
      <c r="D740" s="1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4"/>
      <c r="D741" s="1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4"/>
      <c r="D742" s="1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4"/>
      <c r="D743" s="1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4"/>
      <c r="D744" s="1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4"/>
      <c r="D745" s="1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4"/>
      <c r="D746" s="1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4"/>
      <c r="D747" s="1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4"/>
      <c r="D748" s="1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4"/>
      <c r="D749" s="1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4"/>
      <c r="D750" s="1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4"/>
      <c r="D751" s="1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4"/>
      <c r="D752" s="1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4"/>
      <c r="D753" s="1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4"/>
      <c r="D754" s="1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4"/>
      <c r="D755" s="1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4"/>
      <c r="D756" s="1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4"/>
      <c r="D757" s="1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4"/>
      <c r="D758" s="1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4"/>
      <c r="D759" s="1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4"/>
      <c r="D760" s="1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4"/>
      <c r="D761" s="1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4"/>
      <c r="D762" s="1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4"/>
      <c r="D763" s="1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4"/>
      <c r="D764" s="1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4"/>
      <c r="D765" s="1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4"/>
      <c r="D766" s="1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4"/>
      <c r="D767" s="1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4"/>
      <c r="D768" s="1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4"/>
      <c r="D769" s="1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4"/>
      <c r="D770" s="1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4"/>
      <c r="D771" s="1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4"/>
      <c r="D772" s="1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4"/>
      <c r="D773" s="1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4"/>
      <c r="D774" s="1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4"/>
      <c r="D775" s="1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4"/>
      <c r="D776" s="1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4"/>
      <c r="D777" s="1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4"/>
      <c r="D778" s="1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4"/>
      <c r="D779" s="1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4"/>
      <c r="D780" s="1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4"/>
      <c r="D781" s="1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4"/>
      <c r="D782" s="1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4"/>
      <c r="D783" s="1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4"/>
      <c r="D784" s="1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4"/>
      <c r="D785" s="1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4"/>
      <c r="D786" s="1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4"/>
      <c r="D787" s="1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4"/>
      <c r="D788" s="1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4"/>
      <c r="D789" s="1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4"/>
      <c r="D790" s="1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4"/>
      <c r="D791" s="1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4"/>
      <c r="D792" s="1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4"/>
      <c r="D793" s="1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4"/>
      <c r="D794" s="1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4"/>
      <c r="D795" s="1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4"/>
      <c r="D796" s="1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4"/>
      <c r="D797" s="1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4"/>
      <c r="D798" s="1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4"/>
      <c r="D799" s="1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4"/>
      <c r="D800" s="1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4"/>
      <c r="D801" s="1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4"/>
      <c r="D802" s="1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4"/>
      <c r="D803" s="1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4"/>
      <c r="D804" s="1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4"/>
      <c r="D805" s="1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4"/>
      <c r="D806" s="1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4"/>
      <c r="D807" s="1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4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4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4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4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4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4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4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4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4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4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4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4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4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4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4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4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4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4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4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4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4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4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4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4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4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4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4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4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4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4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4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4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4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4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4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4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4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4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4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4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4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4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4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4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4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4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4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4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4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4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4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4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4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4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4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4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4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4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4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4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4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4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4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4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4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4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4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4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4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4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4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4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4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4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4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4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4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4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4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4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4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4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4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4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4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4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4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4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4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4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4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4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4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4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4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4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4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4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4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4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4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4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4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4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4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4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4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4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4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4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4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4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4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4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4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4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4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4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4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4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4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4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4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4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4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4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4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4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4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4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4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4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4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4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4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4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4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4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4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4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4"/>
      <c r="D948" s="1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4"/>
      <c r="D949" s="1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4"/>
      <c r="D950" s="1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4"/>
      <c r="D951" s="1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4"/>
      <c r="D952" s="1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4"/>
      <c r="D953" s="1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4"/>
      <c r="D954" s="1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4"/>
      <c r="D955" s="1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4"/>
      <c r="D956" s="1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4"/>
      <c r="D957" s="1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4"/>
      <c r="D958" s="1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4"/>
      <c r="D959" s="1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4"/>
      <c r="D960" s="1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4"/>
      <c r="D961" s="1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4"/>
      <c r="D962" s="1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4"/>
      <c r="D963" s="1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4"/>
      <c r="D964" s="1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4"/>
      <c r="D965" s="1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4"/>
      <c r="D966" s="1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4"/>
      <c r="D967" s="1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4"/>
      <c r="D968" s="1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4"/>
      <c r="D969" s="1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4"/>
      <c r="D970" s="1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4"/>
      <c r="D971" s="1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4"/>
      <c r="D972" s="1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4"/>
      <c r="D973" s="1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4"/>
      <c r="D974" s="1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4"/>
      <c r="D975" s="1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4"/>
      <c r="D976" s="1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sortState xmlns:xlrd2="http://schemas.microsoft.com/office/spreadsheetml/2017/richdata2" ref="C227:N247">
    <sortCondition descending="1" ref="E227:E247"/>
    <sortCondition descending="1" ref="F227:F247"/>
  </sortState>
  <mergeCells count="16">
    <mergeCell ref="B1:C1"/>
    <mergeCell ref="H1:N1"/>
    <mergeCell ref="B34:C34"/>
    <mergeCell ref="H34:N34"/>
    <mergeCell ref="B70:C70"/>
    <mergeCell ref="H70:N70"/>
    <mergeCell ref="H103:N103"/>
    <mergeCell ref="B225:C225"/>
    <mergeCell ref="H225:N225"/>
    <mergeCell ref="B103:C103"/>
    <mergeCell ref="B134:C134"/>
    <mergeCell ref="H134:N134"/>
    <mergeCell ref="B165:C165"/>
    <mergeCell ref="H165:N165"/>
    <mergeCell ref="B198:C198"/>
    <mergeCell ref="H198:N198"/>
  </mergeCells>
  <pageMargins left="0.75" right="0.75" top="1" bottom="1" header="0" footer="0"/>
  <pageSetup orientation="portrait"/>
  <headerFooter>
    <oddHeader>&amp;LWinter Interschools&amp;CIndividual %&amp;RFriday 3:45pm ATTA Venue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style="25" customWidth="1"/>
    <col min="3" max="3" width="26.42578125" style="26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34" t="s">
        <v>297</v>
      </c>
      <c r="C1" s="34"/>
      <c r="D1" s="18"/>
      <c r="E1" s="18"/>
      <c r="F1" s="34" t="s">
        <v>1</v>
      </c>
      <c r="G1" s="34"/>
      <c r="H1" s="34"/>
      <c r="I1" s="34"/>
      <c r="J1" s="34"/>
      <c r="K1" s="34"/>
      <c r="L1" s="34"/>
    </row>
    <row r="2" spans="2:12" ht="15" customHeight="1" x14ac:dyDescent="0.2">
      <c r="B2" s="19" t="s">
        <v>2</v>
      </c>
      <c r="C2" s="20" t="s">
        <v>3</v>
      </c>
      <c r="D2" s="19" t="s">
        <v>4</v>
      </c>
      <c r="E2" s="19" t="s">
        <v>5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</row>
    <row r="3" spans="2:12" ht="15" customHeight="1" x14ac:dyDescent="0.2">
      <c r="B3" s="21">
        <v>1</v>
      </c>
      <c r="C3" s="32" t="s">
        <v>298</v>
      </c>
      <c r="D3" s="23">
        <f t="shared" ref="D3:D10" si="0">SUM(F3:L3)</f>
        <v>45</v>
      </c>
      <c r="E3" s="23">
        <f t="shared" ref="E3:E10" si="1">COUNTIF(F3:L3,"&gt;=4")</f>
        <v>7</v>
      </c>
      <c r="F3" s="23">
        <v>7</v>
      </c>
      <c r="G3" s="23">
        <v>7</v>
      </c>
      <c r="H3" s="23">
        <v>7</v>
      </c>
      <c r="I3" s="23">
        <v>7</v>
      </c>
      <c r="J3" s="23">
        <v>6</v>
      </c>
      <c r="K3" s="23">
        <v>7</v>
      </c>
      <c r="L3" s="23">
        <v>4</v>
      </c>
    </row>
    <row r="4" spans="2:12" ht="15" customHeight="1" x14ac:dyDescent="0.2">
      <c r="B4" s="21">
        <v>2</v>
      </c>
      <c r="C4" s="32" t="s">
        <v>299</v>
      </c>
      <c r="D4" s="23">
        <f t="shared" si="0"/>
        <v>40</v>
      </c>
      <c r="E4" s="23">
        <f t="shared" si="1"/>
        <v>6</v>
      </c>
      <c r="F4" s="23">
        <v>7</v>
      </c>
      <c r="G4" s="23">
        <v>7</v>
      </c>
      <c r="H4" s="23">
        <v>7</v>
      </c>
      <c r="I4" s="23">
        <v>4</v>
      </c>
      <c r="J4" s="23">
        <v>5</v>
      </c>
      <c r="K4" s="23">
        <v>7</v>
      </c>
      <c r="L4" s="23">
        <v>3</v>
      </c>
    </row>
    <row r="5" spans="2:12" ht="15" customHeight="1" x14ac:dyDescent="0.2">
      <c r="B5" s="21">
        <v>3</v>
      </c>
      <c r="C5" s="32" t="s">
        <v>300</v>
      </c>
      <c r="D5" s="23">
        <f t="shared" si="0"/>
        <v>30</v>
      </c>
      <c r="E5" s="23">
        <f t="shared" si="1"/>
        <v>5</v>
      </c>
      <c r="F5" s="23">
        <v>4</v>
      </c>
      <c r="G5" s="23">
        <v>7</v>
      </c>
      <c r="H5" s="23">
        <v>7</v>
      </c>
      <c r="I5" s="23">
        <v>4</v>
      </c>
      <c r="J5" s="23">
        <v>2</v>
      </c>
      <c r="K5" s="23">
        <v>0</v>
      </c>
      <c r="L5" s="23">
        <v>6</v>
      </c>
    </row>
    <row r="6" spans="2:12" ht="15" customHeight="1" x14ac:dyDescent="0.2">
      <c r="B6" s="21">
        <v>4</v>
      </c>
      <c r="C6" s="32" t="s">
        <v>301</v>
      </c>
      <c r="D6" s="23">
        <f t="shared" si="0"/>
        <v>25</v>
      </c>
      <c r="E6" s="23">
        <f t="shared" si="1"/>
        <v>4</v>
      </c>
      <c r="F6" s="23">
        <v>5</v>
      </c>
      <c r="G6" s="23">
        <v>4</v>
      </c>
      <c r="H6" s="23">
        <v>0</v>
      </c>
      <c r="I6" s="23">
        <v>7</v>
      </c>
      <c r="J6" s="23">
        <v>1</v>
      </c>
      <c r="K6" s="23">
        <v>7</v>
      </c>
      <c r="L6" s="23">
        <v>1</v>
      </c>
    </row>
    <row r="7" spans="2:12" ht="15" customHeight="1" x14ac:dyDescent="0.2">
      <c r="B7" s="21">
        <v>5</v>
      </c>
      <c r="C7" s="32" t="s">
        <v>303</v>
      </c>
      <c r="D7" s="23">
        <f t="shared" si="0"/>
        <v>29</v>
      </c>
      <c r="E7" s="23">
        <f t="shared" si="1"/>
        <v>3</v>
      </c>
      <c r="F7" s="23">
        <v>3</v>
      </c>
      <c r="G7" s="23">
        <v>3</v>
      </c>
      <c r="H7" s="23">
        <v>0</v>
      </c>
      <c r="I7" s="23">
        <v>3</v>
      </c>
      <c r="J7" s="23">
        <v>6</v>
      </c>
      <c r="K7" s="23">
        <v>7</v>
      </c>
      <c r="L7" s="23">
        <v>7</v>
      </c>
    </row>
    <row r="8" spans="2:12" ht="15" customHeight="1" x14ac:dyDescent="0.2">
      <c r="B8" s="21">
        <v>6</v>
      </c>
      <c r="C8" s="32" t="s">
        <v>302</v>
      </c>
      <c r="D8" s="23">
        <f t="shared" si="0"/>
        <v>20</v>
      </c>
      <c r="E8" s="23">
        <f t="shared" si="1"/>
        <v>2</v>
      </c>
      <c r="F8" s="23">
        <v>2</v>
      </c>
      <c r="G8" s="23">
        <v>0</v>
      </c>
      <c r="H8" s="23">
        <v>7</v>
      </c>
      <c r="I8" s="23">
        <v>3</v>
      </c>
      <c r="J8" s="23">
        <v>1</v>
      </c>
      <c r="K8" s="23">
        <v>0</v>
      </c>
      <c r="L8" s="23">
        <v>7</v>
      </c>
    </row>
    <row r="9" spans="2:12" ht="15" customHeight="1" x14ac:dyDescent="0.2">
      <c r="B9" s="21">
        <v>7</v>
      </c>
      <c r="C9" s="32" t="s">
        <v>304</v>
      </c>
      <c r="D9" s="23">
        <f t="shared" si="0"/>
        <v>7</v>
      </c>
      <c r="E9" s="23">
        <f t="shared" si="1"/>
        <v>1</v>
      </c>
      <c r="F9" s="23">
        <v>0</v>
      </c>
      <c r="G9" s="23">
        <v>0</v>
      </c>
      <c r="H9" s="23">
        <v>0</v>
      </c>
      <c r="I9" s="23">
        <v>0</v>
      </c>
      <c r="J9" s="23">
        <v>7</v>
      </c>
      <c r="K9" s="23">
        <v>0</v>
      </c>
      <c r="L9" s="23">
        <v>0</v>
      </c>
    </row>
    <row r="10" spans="2:12" ht="15" customHeight="1" x14ac:dyDescent="0.2">
      <c r="B10" s="21">
        <v>8</v>
      </c>
      <c r="C10" s="33" t="s">
        <v>13</v>
      </c>
      <c r="D10" s="23">
        <f t="shared" si="0"/>
        <v>0</v>
      </c>
      <c r="E10" s="23">
        <f t="shared" si="1"/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</row>
    <row r="12" spans="2:12" ht="15" customHeight="1" x14ac:dyDescent="0.2">
      <c r="B12" s="34" t="s">
        <v>305</v>
      </c>
      <c r="C12" s="34"/>
      <c r="D12" s="18"/>
      <c r="E12" s="18"/>
      <c r="F12" s="34" t="s">
        <v>1</v>
      </c>
      <c r="G12" s="34"/>
      <c r="H12" s="34"/>
      <c r="I12" s="34"/>
      <c r="J12" s="34"/>
      <c r="K12" s="34"/>
      <c r="L12" s="34"/>
    </row>
    <row r="13" spans="2:12" ht="15" customHeight="1" x14ac:dyDescent="0.2">
      <c r="B13" s="19" t="s">
        <v>2</v>
      </c>
      <c r="C13" s="20" t="s">
        <v>3</v>
      </c>
      <c r="D13" s="19" t="s">
        <v>4</v>
      </c>
      <c r="E13" s="19" t="s">
        <v>5</v>
      </c>
      <c r="F13" s="19">
        <v>1</v>
      </c>
      <c r="G13" s="19">
        <v>2</v>
      </c>
      <c r="H13" s="19">
        <v>3</v>
      </c>
      <c r="I13" s="19">
        <v>4</v>
      </c>
      <c r="J13" s="19">
        <v>5</v>
      </c>
      <c r="K13" s="19">
        <v>6</v>
      </c>
      <c r="L13" s="19">
        <v>7</v>
      </c>
    </row>
    <row r="14" spans="2:12" ht="15" customHeight="1" x14ac:dyDescent="0.2">
      <c r="B14" s="21">
        <v>1</v>
      </c>
      <c r="C14" s="32" t="s">
        <v>306</v>
      </c>
      <c r="D14" s="23">
        <f t="shared" ref="D14:D21" si="2">SUM(F14:L14)</f>
        <v>44</v>
      </c>
      <c r="E14" s="23">
        <f t="shared" ref="E14:E21" si="3">COUNTIF(F14:L14,"&gt;=4")</f>
        <v>7</v>
      </c>
      <c r="F14" s="23">
        <v>7</v>
      </c>
      <c r="G14" s="23">
        <v>7</v>
      </c>
      <c r="H14" s="23">
        <v>7</v>
      </c>
      <c r="I14" s="23">
        <v>6</v>
      </c>
      <c r="J14" s="23">
        <v>6</v>
      </c>
      <c r="K14" s="23">
        <v>7</v>
      </c>
      <c r="L14" s="23">
        <v>4</v>
      </c>
    </row>
    <row r="15" spans="2:12" ht="15" customHeight="1" x14ac:dyDescent="0.2">
      <c r="B15" s="21">
        <v>2</v>
      </c>
      <c r="C15" s="32" t="s">
        <v>307</v>
      </c>
      <c r="D15" s="23">
        <f t="shared" si="2"/>
        <v>40</v>
      </c>
      <c r="E15" s="23">
        <f t="shared" si="3"/>
        <v>6</v>
      </c>
      <c r="F15" s="23">
        <v>7</v>
      </c>
      <c r="G15" s="23">
        <v>7</v>
      </c>
      <c r="H15" s="23">
        <v>6</v>
      </c>
      <c r="I15" s="23">
        <v>6</v>
      </c>
      <c r="J15" s="23">
        <v>4</v>
      </c>
      <c r="K15" s="23">
        <v>7</v>
      </c>
      <c r="L15" s="23">
        <v>3</v>
      </c>
    </row>
    <row r="16" spans="2:12" ht="15" customHeight="1" x14ac:dyDescent="0.2">
      <c r="B16" s="21">
        <v>3</v>
      </c>
      <c r="C16" s="32" t="s">
        <v>308</v>
      </c>
      <c r="D16" s="23">
        <f t="shared" si="2"/>
        <v>33</v>
      </c>
      <c r="E16" s="23">
        <f t="shared" si="3"/>
        <v>5</v>
      </c>
      <c r="F16" s="23">
        <v>6</v>
      </c>
      <c r="G16" s="23">
        <v>6</v>
      </c>
      <c r="H16" s="23">
        <v>7</v>
      </c>
      <c r="I16" s="23">
        <v>6</v>
      </c>
      <c r="J16" s="23">
        <v>3</v>
      </c>
      <c r="K16" s="23">
        <v>0</v>
      </c>
      <c r="L16" s="23">
        <v>5</v>
      </c>
    </row>
    <row r="17" spans="2:12" ht="15" customHeight="1" x14ac:dyDescent="0.2">
      <c r="B17" s="21">
        <v>4</v>
      </c>
      <c r="C17" s="32" t="s">
        <v>309</v>
      </c>
      <c r="D17" s="23">
        <f t="shared" si="2"/>
        <v>26</v>
      </c>
      <c r="E17" s="23">
        <f t="shared" si="3"/>
        <v>4</v>
      </c>
      <c r="F17" s="23">
        <v>6</v>
      </c>
      <c r="G17" s="23">
        <v>4</v>
      </c>
      <c r="H17" s="23">
        <v>1</v>
      </c>
      <c r="I17" s="23">
        <v>7</v>
      </c>
      <c r="J17" s="23">
        <v>1</v>
      </c>
      <c r="K17" s="23">
        <v>5</v>
      </c>
      <c r="L17" s="23">
        <v>2</v>
      </c>
    </row>
    <row r="18" spans="2:12" ht="15" customHeight="1" x14ac:dyDescent="0.2">
      <c r="B18" s="21">
        <v>5</v>
      </c>
      <c r="C18" s="32" t="s">
        <v>310</v>
      </c>
      <c r="D18" s="23">
        <f t="shared" si="2"/>
        <v>21</v>
      </c>
      <c r="E18" s="23">
        <f t="shared" si="3"/>
        <v>3</v>
      </c>
      <c r="F18" s="23">
        <v>1</v>
      </c>
      <c r="G18" s="23">
        <v>0</v>
      </c>
      <c r="H18" s="23">
        <v>6</v>
      </c>
      <c r="I18" s="23">
        <v>1</v>
      </c>
      <c r="J18" s="23">
        <v>6</v>
      </c>
      <c r="K18" s="23">
        <v>0</v>
      </c>
      <c r="L18" s="23">
        <v>7</v>
      </c>
    </row>
    <row r="19" spans="2:12" ht="15" customHeight="1" x14ac:dyDescent="0.2">
      <c r="B19" s="21">
        <v>6</v>
      </c>
      <c r="C19" s="32" t="s">
        <v>312</v>
      </c>
      <c r="D19" s="23">
        <f t="shared" si="2"/>
        <v>18</v>
      </c>
      <c r="E19" s="23">
        <f t="shared" si="3"/>
        <v>2</v>
      </c>
      <c r="F19" s="23">
        <v>0</v>
      </c>
      <c r="G19" s="23">
        <v>1</v>
      </c>
      <c r="H19" s="23">
        <v>1</v>
      </c>
      <c r="I19" s="23">
        <v>1</v>
      </c>
      <c r="J19" s="23">
        <v>7</v>
      </c>
      <c r="K19" s="23">
        <v>2</v>
      </c>
      <c r="L19" s="23">
        <v>6</v>
      </c>
    </row>
    <row r="20" spans="2:12" ht="15" customHeight="1" x14ac:dyDescent="0.2">
      <c r="B20" s="21">
        <v>7</v>
      </c>
      <c r="C20" s="32" t="s">
        <v>311</v>
      </c>
      <c r="D20" s="23">
        <f t="shared" si="2"/>
        <v>14</v>
      </c>
      <c r="E20" s="23">
        <f t="shared" si="3"/>
        <v>1</v>
      </c>
      <c r="F20" s="23">
        <v>1</v>
      </c>
      <c r="G20" s="23">
        <v>3</v>
      </c>
      <c r="H20" s="23">
        <v>0</v>
      </c>
      <c r="I20" s="23">
        <v>1</v>
      </c>
      <c r="J20" s="23">
        <v>1</v>
      </c>
      <c r="K20" s="23">
        <v>7</v>
      </c>
      <c r="L20" s="23">
        <v>1</v>
      </c>
    </row>
    <row r="21" spans="2:12" ht="15" customHeight="1" x14ac:dyDescent="0.2">
      <c r="B21" s="21">
        <v>8</v>
      </c>
      <c r="C21" s="33" t="s">
        <v>13</v>
      </c>
      <c r="D21" s="23">
        <f t="shared" si="2"/>
        <v>0</v>
      </c>
      <c r="E21" s="23">
        <f t="shared" si="3"/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3" spans="2:12" ht="15" customHeight="1" x14ac:dyDescent="0.2">
      <c r="B23" s="34" t="s">
        <v>0</v>
      </c>
      <c r="C23" s="34"/>
      <c r="D23" s="18"/>
      <c r="E23" s="18"/>
      <c r="F23" s="34" t="s">
        <v>1</v>
      </c>
      <c r="G23" s="34"/>
      <c r="H23" s="34"/>
      <c r="I23" s="34"/>
      <c r="J23" s="34"/>
      <c r="K23" s="34"/>
      <c r="L23" s="34"/>
    </row>
    <row r="24" spans="2:12" ht="15" customHeight="1" x14ac:dyDescent="0.2">
      <c r="B24" s="19" t="s">
        <v>2</v>
      </c>
      <c r="C24" s="20" t="s">
        <v>3</v>
      </c>
      <c r="D24" s="19" t="s">
        <v>4</v>
      </c>
      <c r="E24" s="19" t="s">
        <v>5</v>
      </c>
      <c r="F24" s="19">
        <v>1</v>
      </c>
      <c r="G24" s="19">
        <v>2</v>
      </c>
      <c r="H24" s="19">
        <v>3</v>
      </c>
      <c r="I24" s="19">
        <v>4</v>
      </c>
      <c r="J24" s="19">
        <v>5</v>
      </c>
      <c r="K24" s="19">
        <v>6</v>
      </c>
      <c r="L24" s="19">
        <v>7</v>
      </c>
    </row>
    <row r="25" spans="2:12" ht="15" customHeight="1" x14ac:dyDescent="0.2">
      <c r="B25" s="21">
        <v>1</v>
      </c>
      <c r="C25" s="32" t="s">
        <v>314</v>
      </c>
      <c r="D25" s="23">
        <f t="shared" ref="D25:D30" si="4">SUM(F25:L25)</f>
        <v>28</v>
      </c>
      <c r="E25" s="23">
        <f t="shared" ref="E25:E30" si="5">COUNTIF(F25:L25,"&gt;=4")</f>
        <v>4</v>
      </c>
      <c r="F25" s="31" t="s">
        <v>59</v>
      </c>
      <c r="G25" s="31" t="s">
        <v>59</v>
      </c>
      <c r="H25" s="23">
        <v>3</v>
      </c>
      <c r="I25" s="23">
        <v>6</v>
      </c>
      <c r="J25" s="23">
        <v>7</v>
      </c>
      <c r="K25" s="23">
        <v>7</v>
      </c>
      <c r="L25" s="23">
        <v>5</v>
      </c>
    </row>
    <row r="26" spans="2:12" ht="15" customHeight="1" x14ac:dyDescent="0.2">
      <c r="B26" s="21">
        <v>2</v>
      </c>
      <c r="C26" s="32" t="s">
        <v>313</v>
      </c>
      <c r="D26" s="23">
        <f t="shared" si="4"/>
        <v>18</v>
      </c>
      <c r="E26" s="23">
        <f t="shared" si="5"/>
        <v>3</v>
      </c>
      <c r="F26" s="31" t="s">
        <v>59</v>
      </c>
      <c r="G26" s="31" t="s">
        <v>59</v>
      </c>
      <c r="H26" s="23">
        <v>4</v>
      </c>
      <c r="I26" s="23">
        <v>6</v>
      </c>
      <c r="J26" s="23">
        <v>1</v>
      </c>
      <c r="K26" s="23">
        <v>3</v>
      </c>
      <c r="L26" s="23">
        <v>4</v>
      </c>
    </row>
    <row r="27" spans="2:12" ht="15" customHeight="1" x14ac:dyDescent="0.2">
      <c r="B27" s="21">
        <v>3</v>
      </c>
      <c r="C27" s="28" t="s">
        <v>316</v>
      </c>
      <c r="D27" s="23">
        <f t="shared" si="4"/>
        <v>13</v>
      </c>
      <c r="E27" s="23">
        <f t="shared" si="5"/>
        <v>3</v>
      </c>
      <c r="F27" s="31" t="s">
        <v>59</v>
      </c>
      <c r="G27" s="31" t="s">
        <v>59</v>
      </c>
      <c r="H27" s="23">
        <v>4</v>
      </c>
      <c r="I27" s="23">
        <v>1</v>
      </c>
      <c r="J27" s="23">
        <v>4</v>
      </c>
      <c r="K27" s="23">
        <v>4</v>
      </c>
      <c r="L27" s="23">
        <v>0</v>
      </c>
    </row>
    <row r="28" spans="2:12" ht="15" customHeight="1" x14ac:dyDescent="0.2">
      <c r="B28" s="21">
        <v>4</v>
      </c>
      <c r="C28" s="32" t="s">
        <v>318</v>
      </c>
      <c r="D28" s="23">
        <f t="shared" si="4"/>
        <v>19</v>
      </c>
      <c r="E28" s="23">
        <f t="shared" si="5"/>
        <v>2</v>
      </c>
      <c r="F28" s="31" t="s">
        <v>59</v>
      </c>
      <c r="G28" s="31" t="s">
        <v>59</v>
      </c>
      <c r="H28" s="23">
        <v>3</v>
      </c>
      <c r="I28" s="23">
        <v>3</v>
      </c>
      <c r="J28" s="23">
        <v>6</v>
      </c>
      <c r="K28" s="23">
        <v>0</v>
      </c>
      <c r="L28" s="23">
        <v>7</v>
      </c>
    </row>
    <row r="29" spans="2:12" ht="15" customHeight="1" x14ac:dyDescent="0.2">
      <c r="B29" s="21">
        <v>5</v>
      </c>
      <c r="C29" s="32" t="s">
        <v>315</v>
      </c>
      <c r="D29" s="23">
        <f t="shared" si="4"/>
        <v>14</v>
      </c>
      <c r="E29" s="23">
        <f t="shared" si="5"/>
        <v>2</v>
      </c>
      <c r="F29" s="31" t="s">
        <v>59</v>
      </c>
      <c r="G29" s="31" t="s">
        <v>59</v>
      </c>
      <c r="H29" s="23">
        <v>3</v>
      </c>
      <c r="I29" s="23">
        <v>4</v>
      </c>
      <c r="J29" s="23">
        <v>0</v>
      </c>
      <c r="K29" s="23">
        <v>4</v>
      </c>
      <c r="L29" s="23">
        <v>3</v>
      </c>
    </row>
    <row r="30" spans="2:12" ht="15" customHeight="1" x14ac:dyDescent="0.2">
      <c r="B30" s="21">
        <v>6</v>
      </c>
      <c r="C30" s="32" t="s">
        <v>317</v>
      </c>
      <c r="D30" s="23">
        <f t="shared" si="4"/>
        <v>13</v>
      </c>
      <c r="E30" s="23">
        <f t="shared" si="5"/>
        <v>1</v>
      </c>
      <c r="F30" s="31" t="s">
        <v>59</v>
      </c>
      <c r="G30" s="31" t="s">
        <v>59</v>
      </c>
      <c r="H30" s="23">
        <v>4</v>
      </c>
      <c r="I30" s="23">
        <v>1</v>
      </c>
      <c r="J30" s="23">
        <v>3</v>
      </c>
      <c r="K30" s="23">
        <v>3</v>
      </c>
      <c r="L30" s="23">
        <v>2</v>
      </c>
    </row>
    <row r="31" spans="2:12" ht="15" customHeight="1" x14ac:dyDescent="0.2">
      <c r="C31" s="29"/>
    </row>
    <row r="32" spans="2:12" ht="15" customHeight="1" x14ac:dyDescent="0.2">
      <c r="B32" s="34" t="s">
        <v>14</v>
      </c>
      <c r="C32" s="34"/>
      <c r="D32" s="18"/>
      <c r="E32" s="18"/>
      <c r="F32" s="34" t="s">
        <v>1</v>
      </c>
      <c r="G32" s="34"/>
      <c r="H32" s="34"/>
      <c r="I32" s="34"/>
      <c r="J32" s="34"/>
      <c r="K32" s="34"/>
      <c r="L32" s="34"/>
    </row>
    <row r="33" spans="2:12" ht="15" customHeight="1" x14ac:dyDescent="0.2">
      <c r="B33" s="19" t="s">
        <v>2</v>
      </c>
      <c r="C33" s="20" t="s">
        <v>3</v>
      </c>
      <c r="D33" s="19" t="s">
        <v>4</v>
      </c>
      <c r="E33" s="19" t="s">
        <v>5</v>
      </c>
      <c r="F33" s="19">
        <v>1</v>
      </c>
      <c r="G33" s="19">
        <v>2</v>
      </c>
      <c r="H33" s="19">
        <v>3</v>
      </c>
      <c r="I33" s="19">
        <v>4</v>
      </c>
      <c r="J33" s="19">
        <v>5</v>
      </c>
      <c r="K33" s="19">
        <v>6</v>
      </c>
      <c r="L33" s="19">
        <v>7</v>
      </c>
    </row>
    <row r="34" spans="2:12" ht="15" customHeight="1" x14ac:dyDescent="0.2">
      <c r="B34" s="21">
        <v>1</v>
      </c>
      <c r="C34" s="28" t="s">
        <v>319</v>
      </c>
      <c r="D34" s="23">
        <f t="shared" ref="D34:D41" si="6">SUM(F34:L34)</f>
        <v>44</v>
      </c>
      <c r="E34" s="23">
        <f t="shared" ref="E34:E41" si="7">COUNTIF(F34:L34,"&gt;=4")</f>
        <v>7</v>
      </c>
      <c r="F34" s="23">
        <v>7</v>
      </c>
      <c r="G34" s="23">
        <v>7</v>
      </c>
      <c r="H34" s="23">
        <v>7</v>
      </c>
      <c r="I34" s="23">
        <v>4</v>
      </c>
      <c r="J34" s="23">
        <v>7</v>
      </c>
      <c r="K34" s="23">
        <v>5</v>
      </c>
      <c r="L34" s="23">
        <v>7</v>
      </c>
    </row>
    <row r="35" spans="2:12" ht="15" customHeight="1" x14ac:dyDescent="0.2">
      <c r="B35" s="21">
        <v>2</v>
      </c>
      <c r="C35" s="28" t="s">
        <v>320</v>
      </c>
      <c r="D35" s="23">
        <f t="shared" si="6"/>
        <v>41</v>
      </c>
      <c r="E35" s="23">
        <f t="shared" si="7"/>
        <v>6</v>
      </c>
      <c r="F35" s="23">
        <v>6</v>
      </c>
      <c r="G35" s="23">
        <v>5</v>
      </c>
      <c r="H35" s="23">
        <v>7</v>
      </c>
      <c r="I35" s="23">
        <v>3</v>
      </c>
      <c r="J35" s="23">
        <v>7</v>
      </c>
      <c r="K35" s="23">
        <v>6</v>
      </c>
      <c r="L35" s="23">
        <v>7</v>
      </c>
    </row>
    <row r="36" spans="2:12" ht="15" customHeight="1" x14ac:dyDescent="0.2">
      <c r="B36" s="21">
        <v>3</v>
      </c>
      <c r="C36" s="28" t="s">
        <v>321</v>
      </c>
      <c r="D36" s="23">
        <f t="shared" si="6"/>
        <v>34</v>
      </c>
      <c r="E36" s="23">
        <f t="shared" si="7"/>
        <v>5</v>
      </c>
      <c r="F36" s="23">
        <v>5</v>
      </c>
      <c r="G36" s="23">
        <v>2</v>
      </c>
      <c r="H36" s="23">
        <v>7</v>
      </c>
      <c r="I36" s="23">
        <v>7</v>
      </c>
      <c r="J36" s="23">
        <v>7</v>
      </c>
      <c r="K36" s="23">
        <v>2</v>
      </c>
      <c r="L36" s="23">
        <v>4</v>
      </c>
    </row>
    <row r="37" spans="2:12" ht="15" customHeight="1" x14ac:dyDescent="0.2">
      <c r="B37" s="21">
        <v>4</v>
      </c>
      <c r="C37" s="28" t="s">
        <v>325</v>
      </c>
      <c r="D37" s="23">
        <f t="shared" si="6"/>
        <v>21</v>
      </c>
      <c r="E37" s="23">
        <f t="shared" si="7"/>
        <v>4</v>
      </c>
      <c r="F37" s="23">
        <v>4</v>
      </c>
      <c r="G37" s="23">
        <v>0</v>
      </c>
      <c r="H37" s="23">
        <v>0</v>
      </c>
      <c r="I37" s="23">
        <v>0</v>
      </c>
      <c r="J37" s="23">
        <v>5</v>
      </c>
      <c r="K37" s="23">
        <v>5</v>
      </c>
      <c r="L37" s="23">
        <v>7</v>
      </c>
    </row>
    <row r="38" spans="2:12" ht="15" customHeight="1" x14ac:dyDescent="0.2">
      <c r="B38" s="21">
        <v>5</v>
      </c>
      <c r="C38" s="28" t="s">
        <v>324</v>
      </c>
      <c r="D38" s="23">
        <f t="shared" si="6"/>
        <v>20</v>
      </c>
      <c r="E38" s="23">
        <f t="shared" si="7"/>
        <v>3</v>
      </c>
      <c r="F38" s="23">
        <v>2</v>
      </c>
      <c r="G38" s="23">
        <v>4</v>
      </c>
      <c r="H38" s="23">
        <v>0</v>
      </c>
      <c r="I38" s="23">
        <v>5</v>
      </c>
      <c r="J38" s="23">
        <v>2</v>
      </c>
      <c r="K38" s="23">
        <v>7</v>
      </c>
      <c r="L38" s="23">
        <v>0</v>
      </c>
    </row>
    <row r="39" spans="2:12" ht="15" customHeight="1" x14ac:dyDescent="0.2">
      <c r="B39" s="21">
        <v>6</v>
      </c>
      <c r="C39" s="28" t="s">
        <v>322</v>
      </c>
      <c r="D39" s="23">
        <f t="shared" si="6"/>
        <v>23</v>
      </c>
      <c r="E39" s="23">
        <f t="shared" si="7"/>
        <v>2</v>
      </c>
      <c r="F39" s="23">
        <v>3</v>
      </c>
      <c r="G39" s="23">
        <v>3</v>
      </c>
      <c r="H39" s="23">
        <v>6</v>
      </c>
      <c r="I39" s="23">
        <v>7</v>
      </c>
      <c r="J39" s="23">
        <v>0</v>
      </c>
      <c r="K39" s="23">
        <v>1</v>
      </c>
      <c r="L39" s="23">
        <v>3</v>
      </c>
    </row>
    <row r="40" spans="2:12" ht="15" customHeight="1" x14ac:dyDescent="0.2">
      <c r="B40" s="21">
        <v>7</v>
      </c>
      <c r="C40" s="28" t="s">
        <v>323</v>
      </c>
      <c r="D40" s="23">
        <f t="shared" si="6"/>
        <v>19</v>
      </c>
      <c r="E40" s="23">
        <f t="shared" si="7"/>
        <v>2</v>
      </c>
      <c r="F40" s="23">
        <v>7</v>
      </c>
      <c r="G40" s="23">
        <v>7</v>
      </c>
      <c r="H40" s="23">
        <v>1</v>
      </c>
      <c r="I40" s="23">
        <v>2</v>
      </c>
      <c r="J40" s="23">
        <v>0</v>
      </c>
      <c r="K40" s="23">
        <v>2</v>
      </c>
      <c r="L40" s="23">
        <v>0</v>
      </c>
    </row>
    <row r="41" spans="2:12" ht="15" customHeight="1" x14ac:dyDescent="0.2">
      <c r="B41" s="21">
        <v>8</v>
      </c>
      <c r="C41" s="33" t="s">
        <v>13</v>
      </c>
      <c r="D41" s="23">
        <f t="shared" si="6"/>
        <v>0</v>
      </c>
      <c r="E41" s="23">
        <f t="shared" si="7"/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</row>
    <row r="43" spans="2:12" ht="15" customHeight="1" x14ac:dyDescent="0.2">
      <c r="B43" s="34" t="s">
        <v>23</v>
      </c>
      <c r="C43" s="34"/>
      <c r="D43" s="18"/>
      <c r="E43" s="18"/>
      <c r="F43" s="34" t="s">
        <v>1</v>
      </c>
      <c r="G43" s="34"/>
      <c r="H43" s="34"/>
      <c r="I43" s="34"/>
      <c r="J43" s="34"/>
      <c r="K43" s="34"/>
      <c r="L43" s="34"/>
    </row>
    <row r="44" spans="2:12" ht="15" customHeight="1" x14ac:dyDescent="0.2">
      <c r="B44" s="19" t="s">
        <v>2</v>
      </c>
      <c r="C44" s="20" t="s">
        <v>3</v>
      </c>
      <c r="D44" s="19" t="s">
        <v>4</v>
      </c>
      <c r="E44" s="19" t="s">
        <v>5</v>
      </c>
      <c r="F44" s="19">
        <v>1</v>
      </c>
      <c r="G44" s="19">
        <v>2</v>
      </c>
      <c r="H44" s="19">
        <v>3</v>
      </c>
      <c r="I44" s="19">
        <v>4</v>
      </c>
      <c r="J44" s="19">
        <v>5</v>
      </c>
      <c r="K44" s="19">
        <v>6</v>
      </c>
      <c r="L44" s="19">
        <v>7</v>
      </c>
    </row>
    <row r="45" spans="2:12" ht="15" customHeight="1" x14ac:dyDescent="0.2">
      <c r="B45" s="21">
        <v>1</v>
      </c>
      <c r="C45" s="28" t="s">
        <v>326</v>
      </c>
      <c r="D45" s="23">
        <f t="shared" ref="D45:D52" si="8">SUM(F45:L45)</f>
        <v>47</v>
      </c>
      <c r="E45" s="23">
        <f t="shared" ref="E45:E52" si="9">COUNTIF(F45:L45,"&gt;=4")</f>
        <v>7</v>
      </c>
      <c r="F45" s="23">
        <v>7</v>
      </c>
      <c r="G45" s="23">
        <v>7</v>
      </c>
      <c r="H45" s="23">
        <v>7</v>
      </c>
      <c r="I45" s="23">
        <v>7</v>
      </c>
      <c r="J45" s="23">
        <v>7</v>
      </c>
      <c r="K45" s="23">
        <v>5</v>
      </c>
      <c r="L45" s="23">
        <v>7</v>
      </c>
    </row>
    <row r="46" spans="2:12" ht="15" customHeight="1" x14ac:dyDescent="0.2">
      <c r="B46" s="21">
        <v>2</v>
      </c>
      <c r="C46" s="28" t="s">
        <v>327</v>
      </c>
      <c r="D46" s="23">
        <f t="shared" si="8"/>
        <v>35</v>
      </c>
      <c r="E46" s="23">
        <f t="shared" si="9"/>
        <v>5</v>
      </c>
      <c r="F46" s="23">
        <v>3</v>
      </c>
      <c r="G46" s="23">
        <v>4</v>
      </c>
      <c r="H46" s="23">
        <v>6</v>
      </c>
      <c r="I46" s="23">
        <v>6</v>
      </c>
      <c r="J46" s="23">
        <v>7</v>
      </c>
      <c r="K46" s="23">
        <v>2</v>
      </c>
      <c r="L46" s="23">
        <v>7</v>
      </c>
    </row>
    <row r="47" spans="2:12" ht="15" customHeight="1" x14ac:dyDescent="0.2">
      <c r="B47" s="21">
        <v>3</v>
      </c>
      <c r="C47" s="28" t="s">
        <v>331</v>
      </c>
      <c r="D47" s="23">
        <f t="shared" si="8"/>
        <v>27</v>
      </c>
      <c r="E47" s="23">
        <f t="shared" si="9"/>
        <v>4</v>
      </c>
      <c r="F47" s="23">
        <v>0</v>
      </c>
      <c r="G47" s="23">
        <v>3</v>
      </c>
      <c r="H47" s="23">
        <v>1</v>
      </c>
      <c r="I47" s="23">
        <v>4</v>
      </c>
      <c r="J47" s="23">
        <v>7</v>
      </c>
      <c r="K47" s="23">
        <v>5</v>
      </c>
      <c r="L47" s="23">
        <v>7</v>
      </c>
    </row>
    <row r="48" spans="2:12" ht="15" customHeight="1" x14ac:dyDescent="0.2">
      <c r="B48" s="21">
        <v>4</v>
      </c>
      <c r="C48" s="28" t="s">
        <v>328</v>
      </c>
      <c r="D48" s="23">
        <f t="shared" si="8"/>
        <v>27</v>
      </c>
      <c r="E48" s="23">
        <f t="shared" si="9"/>
        <v>4</v>
      </c>
      <c r="F48" s="23">
        <v>4</v>
      </c>
      <c r="G48" s="23">
        <v>7</v>
      </c>
      <c r="H48" s="23">
        <v>0</v>
      </c>
      <c r="I48" s="23">
        <v>7</v>
      </c>
      <c r="J48" s="23">
        <v>3</v>
      </c>
      <c r="K48" s="23">
        <v>2</v>
      </c>
      <c r="L48" s="23">
        <v>4</v>
      </c>
    </row>
    <row r="49" spans="2:12" ht="15" customHeight="1" x14ac:dyDescent="0.2">
      <c r="B49" s="21">
        <v>5</v>
      </c>
      <c r="C49" s="28" t="s">
        <v>329</v>
      </c>
      <c r="D49" s="23">
        <f t="shared" si="8"/>
        <v>23</v>
      </c>
      <c r="E49" s="23">
        <f t="shared" si="9"/>
        <v>3</v>
      </c>
      <c r="F49" s="23">
        <v>6</v>
      </c>
      <c r="G49" s="23">
        <v>3</v>
      </c>
      <c r="H49" s="23">
        <v>7</v>
      </c>
      <c r="I49" s="23">
        <v>3</v>
      </c>
      <c r="J49" s="23">
        <v>4</v>
      </c>
      <c r="K49" s="23">
        <v>0</v>
      </c>
      <c r="L49" s="23">
        <v>0</v>
      </c>
    </row>
    <row r="50" spans="2:12" ht="15" customHeight="1" x14ac:dyDescent="0.2">
      <c r="B50" s="21">
        <v>6</v>
      </c>
      <c r="C50" s="28" t="s">
        <v>330</v>
      </c>
      <c r="D50" s="23">
        <f t="shared" si="8"/>
        <v>22</v>
      </c>
      <c r="E50" s="23">
        <f t="shared" si="9"/>
        <v>3</v>
      </c>
      <c r="F50" s="23">
        <v>0</v>
      </c>
      <c r="G50" s="23">
        <v>4</v>
      </c>
      <c r="H50" s="23">
        <v>7</v>
      </c>
      <c r="I50" s="23">
        <v>1</v>
      </c>
      <c r="J50" s="23">
        <v>0</v>
      </c>
      <c r="K50" s="23">
        <v>7</v>
      </c>
      <c r="L50" s="23">
        <v>3</v>
      </c>
    </row>
    <row r="51" spans="2:12" ht="15" customHeight="1" x14ac:dyDescent="0.2">
      <c r="B51" s="21">
        <v>7</v>
      </c>
      <c r="C51" s="28" t="s">
        <v>332</v>
      </c>
      <c r="D51" s="23">
        <f t="shared" si="8"/>
        <v>7</v>
      </c>
      <c r="E51" s="23">
        <f t="shared" si="9"/>
        <v>1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7</v>
      </c>
      <c r="L51" s="23">
        <v>0</v>
      </c>
    </row>
    <row r="52" spans="2:12" ht="15" customHeight="1" x14ac:dyDescent="0.2">
      <c r="B52" s="21">
        <v>8</v>
      </c>
      <c r="C52" s="33" t="s">
        <v>13</v>
      </c>
      <c r="D52" s="23">
        <f t="shared" si="8"/>
        <v>0</v>
      </c>
      <c r="E52" s="23">
        <f t="shared" si="9"/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</row>
    <row r="54" spans="2:12" ht="15" customHeight="1" x14ac:dyDescent="0.2">
      <c r="B54" s="34" t="s">
        <v>32</v>
      </c>
      <c r="C54" s="34"/>
      <c r="D54" s="18"/>
      <c r="E54" s="18"/>
      <c r="F54" s="34" t="s">
        <v>1</v>
      </c>
      <c r="G54" s="34"/>
      <c r="H54" s="34"/>
      <c r="I54" s="34"/>
      <c r="J54" s="34"/>
      <c r="K54" s="34"/>
      <c r="L54" s="34"/>
    </row>
    <row r="55" spans="2:12" ht="15" customHeight="1" x14ac:dyDescent="0.2">
      <c r="B55" s="19" t="s">
        <v>2</v>
      </c>
      <c r="C55" s="20" t="s">
        <v>3</v>
      </c>
      <c r="D55" s="19" t="s">
        <v>4</v>
      </c>
      <c r="E55" s="19" t="s">
        <v>5</v>
      </c>
      <c r="F55" s="19">
        <v>1</v>
      </c>
      <c r="G55" s="19">
        <v>2</v>
      </c>
      <c r="H55" s="19">
        <v>3</v>
      </c>
      <c r="I55" s="19">
        <v>4</v>
      </c>
      <c r="J55" s="19">
        <v>5</v>
      </c>
      <c r="K55" s="19">
        <v>6</v>
      </c>
      <c r="L55" s="19">
        <v>7</v>
      </c>
    </row>
    <row r="56" spans="2:12" ht="15" customHeight="1" x14ac:dyDescent="0.2">
      <c r="B56" s="21">
        <v>1</v>
      </c>
      <c r="C56" s="28" t="s">
        <v>333</v>
      </c>
      <c r="D56" s="23">
        <f t="shared" ref="D56:D63" si="10">SUM(F56:L56)</f>
        <v>37</v>
      </c>
      <c r="E56" s="23">
        <f t="shared" ref="E56:E63" si="11">COUNTIF(F56:L56,"&gt;=4")</f>
        <v>6</v>
      </c>
      <c r="F56" s="23">
        <v>4</v>
      </c>
      <c r="G56" s="23">
        <v>5</v>
      </c>
      <c r="H56" s="23">
        <v>6</v>
      </c>
      <c r="I56" s="23">
        <v>3</v>
      </c>
      <c r="J56" s="23">
        <v>5</v>
      </c>
      <c r="K56" s="23">
        <v>7</v>
      </c>
      <c r="L56" s="23">
        <v>7</v>
      </c>
    </row>
    <row r="57" spans="2:12" ht="15" customHeight="1" x14ac:dyDescent="0.2">
      <c r="B57" s="21">
        <v>2</v>
      </c>
      <c r="C57" s="22" t="s">
        <v>335</v>
      </c>
      <c r="D57" s="23">
        <f t="shared" si="10"/>
        <v>28</v>
      </c>
      <c r="E57" s="23">
        <f t="shared" si="11"/>
        <v>5</v>
      </c>
      <c r="F57" s="23">
        <v>0</v>
      </c>
      <c r="G57" s="23">
        <v>5</v>
      </c>
      <c r="H57" s="23">
        <v>7</v>
      </c>
      <c r="I57" s="23">
        <v>4</v>
      </c>
      <c r="J57" s="23">
        <v>6</v>
      </c>
      <c r="K57" s="23">
        <v>6</v>
      </c>
      <c r="L57" s="23">
        <v>0</v>
      </c>
    </row>
    <row r="58" spans="2:12" ht="15" customHeight="1" x14ac:dyDescent="0.2">
      <c r="B58" s="21">
        <v>3</v>
      </c>
      <c r="C58" s="28" t="s">
        <v>334</v>
      </c>
      <c r="D58" s="23">
        <f t="shared" si="10"/>
        <v>24</v>
      </c>
      <c r="E58" s="23">
        <f t="shared" si="11"/>
        <v>4</v>
      </c>
      <c r="F58" s="23">
        <v>4</v>
      </c>
      <c r="G58" s="23">
        <v>4</v>
      </c>
      <c r="H58" s="23">
        <v>7</v>
      </c>
      <c r="I58" s="23">
        <v>2</v>
      </c>
      <c r="J58" s="23">
        <v>2</v>
      </c>
      <c r="K58" s="23">
        <v>1</v>
      </c>
      <c r="L58" s="23">
        <v>4</v>
      </c>
    </row>
    <row r="59" spans="2:12" ht="15" customHeight="1" x14ac:dyDescent="0.2">
      <c r="B59" s="21">
        <v>4</v>
      </c>
      <c r="C59" s="28" t="s">
        <v>338</v>
      </c>
      <c r="D59" s="23">
        <f t="shared" si="10"/>
        <v>23</v>
      </c>
      <c r="E59" s="23">
        <f t="shared" si="11"/>
        <v>4</v>
      </c>
      <c r="F59" s="23">
        <v>7</v>
      </c>
      <c r="G59" s="23">
        <v>0</v>
      </c>
      <c r="H59" s="23">
        <v>0</v>
      </c>
      <c r="I59" s="23">
        <v>5</v>
      </c>
      <c r="J59" s="23">
        <v>4</v>
      </c>
      <c r="K59" s="23">
        <v>7</v>
      </c>
      <c r="L59" s="23">
        <v>0</v>
      </c>
    </row>
    <row r="60" spans="2:12" ht="15" customHeight="1" x14ac:dyDescent="0.2">
      <c r="B60" s="21">
        <v>5</v>
      </c>
      <c r="C60" s="28" t="s">
        <v>336</v>
      </c>
      <c r="D60" s="23">
        <f t="shared" si="10"/>
        <v>27</v>
      </c>
      <c r="E60" s="23">
        <f t="shared" si="11"/>
        <v>3</v>
      </c>
      <c r="F60" s="23">
        <v>3</v>
      </c>
      <c r="G60" s="23">
        <v>7</v>
      </c>
      <c r="H60" s="23">
        <v>3</v>
      </c>
      <c r="I60" s="23">
        <v>5</v>
      </c>
      <c r="J60" s="23">
        <v>1</v>
      </c>
      <c r="K60" s="23">
        <v>3</v>
      </c>
      <c r="L60" s="23">
        <v>5</v>
      </c>
    </row>
    <row r="61" spans="2:12" ht="15" customHeight="1" x14ac:dyDescent="0.2">
      <c r="B61" s="21">
        <v>6</v>
      </c>
      <c r="C61" s="22" t="s">
        <v>339</v>
      </c>
      <c r="D61" s="23">
        <f t="shared" si="10"/>
        <v>19</v>
      </c>
      <c r="E61" s="23">
        <f t="shared" si="11"/>
        <v>2</v>
      </c>
      <c r="F61" s="23">
        <v>0</v>
      </c>
      <c r="G61" s="23">
        <v>3</v>
      </c>
      <c r="H61" s="23">
        <v>1</v>
      </c>
      <c r="I61" s="23">
        <v>2</v>
      </c>
      <c r="J61" s="23">
        <v>2</v>
      </c>
      <c r="K61" s="23">
        <v>4</v>
      </c>
      <c r="L61" s="23">
        <v>7</v>
      </c>
    </row>
    <row r="62" spans="2:12" ht="15" customHeight="1" x14ac:dyDescent="0.2">
      <c r="B62" s="21">
        <v>7</v>
      </c>
      <c r="C62" s="28" t="s">
        <v>337</v>
      </c>
      <c r="D62" s="23">
        <f t="shared" si="10"/>
        <v>16</v>
      </c>
      <c r="E62" s="23">
        <f t="shared" si="11"/>
        <v>2</v>
      </c>
      <c r="F62" s="23">
        <v>1</v>
      </c>
      <c r="G62" s="23">
        <v>2</v>
      </c>
      <c r="H62" s="23">
        <v>4</v>
      </c>
      <c r="I62" s="23">
        <v>7</v>
      </c>
      <c r="J62" s="23">
        <v>1</v>
      </c>
      <c r="K62" s="23">
        <v>0</v>
      </c>
      <c r="L62" s="23">
        <v>1</v>
      </c>
    </row>
    <row r="63" spans="2:12" ht="15" customHeight="1" x14ac:dyDescent="0.2">
      <c r="B63" s="21">
        <v>8</v>
      </c>
      <c r="C63" s="28" t="s">
        <v>340</v>
      </c>
      <c r="D63" s="23">
        <f t="shared" si="10"/>
        <v>12</v>
      </c>
      <c r="E63" s="23">
        <f t="shared" si="11"/>
        <v>1</v>
      </c>
      <c r="F63" s="23">
        <v>3</v>
      </c>
      <c r="G63" s="23">
        <v>2</v>
      </c>
      <c r="H63" s="23">
        <v>0</v>
      </c>
      <c r="I63" s="23">
        <v>0</v>
      </c>
      <c r="J63" s="23">
        <v>5</v>
      </c>
      <c r="K63" s="23">
        <v>0</v>
      </c>
      <c r="L63" s="23">
        <v>2</v>
      </c>
    </row>
    <row r="64" spans="2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B32:C32"/>
    <mergeCell ref="B43:C43"/>
    <mergeCell ref="F43:L43"/>
    <mergeCell ref="B54:C54"/>
    <mergeCell ref="F54:L54"/>
    <mergeCell ref="F32:L32"/>
    <mergeCell ref="B1:C1"/>
    <mergeCell ref="F1:L1"/>
    <mergeCell ref="B12:C12"/>
    <mergeCell ref="F12:L12"/>
    <mergeCell ref="B23:C23"/>
    <mergeCell ref="F23:L23"/>
  </mergeCells>
  <pageMargins left="0.75" right="0.75" top="1" bottom="1" header="0" footer="0"/>
  <pageSetup orientation="portrait"/>
  <headerFooter>
    <oddHeader>&amp;LWinter Interschools&amp;CTeam Points&amp;RFriday 6:00pm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68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"/>
      <c r="B1" s="35" t="s">
        <v>297</v>
      </c>
      <c r="C1" s="37"/>
      <c r="D1" s="4"/>
      <c r="E1" s="4"/>
      <c r="F1" s="4"/>
      <c r="G1" s="4"/>
      <c r="H1" s="35" t="s">
        <v>1</v>
      </c>
      <c r="I1" s="36"/>
      <c r="J1" s="36"/>
      <c r="K1" s="36"/>
      <c r="L1" s="36"/>
      <c r="M1" s="36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6" t="s">
        <v>2</v>
      </c>
      <c r="C2" s="17" t="s">
        <v>73</v>
      </c>
      <c r="D2" s="2" t="s">
        <v>3</v>
      </c>
      <c r="E2" s="2" t="s">
        <v>74</v>
      </c>
      <c r="F2" s="2" t="s">
        <v>75</v>
      </c>
      <c r="G2" s="2" t="s">
        <v>76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9">
        <v>1</v>
      </c>
      <c r="C3" s="5" t="s">
        <v>341</v>
      </c>
      <c r="D3" s="3" t="s">
        <v>298</v>
      </c>
      <c r="E3" s="10">
        <f>F3/G3*100</f>
        <v>100</v>
      </c>
      <c r="F3" s="3">
        <f>SUM(H3:N3)</f>
        <v>14</v>
      </c>
      <c r="G3" s="3">
        <f>COUNT(H3:N3)*2</f>
        <v>14</v>
      </c>
      <c r="H3" s="3">
        <v>2</v>
      </c>
      <c r="I3" s="3">
        <v>2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9">
        <v>2</v>
      </c>
      <c r="C4" s="5" t="s">
        <v>342</v>
      </c>
      <c r="D4" s="3" t="s">
        <v>298</v>
      </c>
      <c r="E4" s="10">
        <f>F4/G4*100</f>
        <v>100</v>
      </c>
      <c r="F4" s="3">
        <f>SUM(H4:N4)</f>
        <v>14</v>
      </c>
      <c r="G4" s="3">
        <f>COUNT(H4:N4)*2</f>
        <v>14</v>
      </c>
      <c r="H4" s="3">
        <v>2</v>
      </c>
      <c r="I4" s="3">
        <v>2</v>
      </c>
      <c r="J4" s="3">
        <v>2</v>
      </c>
      <c r="K4" s="3">
        <v>2</v>
      </c>
      <c r="L4" s="3">
        <v>2</v>
      </c>
      <c r="M4" s="3">
        <v>2</v>
      </c>
      <c r="N4" s="3">
        <v>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9">
        <v>3</v>
      </c>
      <c r="C5" s="5" t="s">
        <v>364</v>
      </c>
      <c r="D5" s="3" t="s">
        <v>299</v>
      </c>
      <c r="E5" s="10">
        <f>F5/G5*100</f>
        <v>100</v>
      </c>
      <c r="F5" s="3">
        <f>SUM(H5:N5)</f>
        <v>10</v>
      </c>
      <c r="G5" s="3">
        <f>COUNT(H5:N5)*2</f>
        <v>10</v>
      </c>
      <c r="H5" s="3">
        <v>2</v>
      </c>
      <c r="I5" s="3"/>
      <c r="J5" s="3">
        <v>2</v>
      </c>
      <c r="K5" s="3">
        <v>2</v>
      </c>
      <c r="L5" s="3">
        <v>2</v>
      </c>
      <c r="M5" s="3">
        <v>2</v>
      </c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9">
        <v>4</v>
      </c>
      <c r="C6" s="5" t="s">
        <v>361</v>
      </c>
      <c r="D6" s="3" t="s">
        <v>300</v>
      </c>
      <c r="E6" s="10">
        <f>F6/G6*100</f>
        <v>100</v>
      </c>
      <c r="F6" s="3">
        <f>SUM(H6:N6)</f>
        <v>2</v>
      </c>
      <c r="G6" s="3">
        <f>COUNT(H6:N6)*2</f>
        <v>2</v>
      </c>
      <c r="H6" s="3"/>
      <c r="I6" s="3"/>
      <c r="J6" s="3"/>
      <c r="K6" s="3">
        <v>2</v>
      </c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9">
        <v>5</v>
      </c>
      <c r="C7" s="5" t="s">
        <v>365</v>
      </c>
      <c r="D7" s="3" t="s">
        <v>299</v>
      </c>
      <c r="E7" s="10">
        <f>F7/G7*100</f>
        <v>100</v>
      </c>
      <c r="F7" s="3">
        <f>SUM(H7:N7)</f>
        <v>2</v>
      </c>
      <c r="G7" s="3">
        <f>COUNT(H7:N7)*2</f>
        <v>2</v>
      </c>
      <c r="H7" s="3"/>
      <c r="I7" s="3"/>
      <c r="J7" s="3">
        <v>2</v>
      </c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9">
        <v>6</v>
      </c>
      <c r="C8" s="5" t="s">
        <v>343</v>
      </c>
      <c r="D8" s="3" t="s">
        <v>298</v>
      </c>
      <c r="E8" s="10">
        <f>F8/G8*100</f>
        <v>78.571428571428569</v>
      </c>
      <c r="F8" s="3">
        <f>SUM(H8:N8)</f>
        <v>11</v>
      </c>
      <c r="G8" s="3">
        <f>COUNT(H8:N8)*2</f>
        <v>14</v>
      </c>
      <c r="H8" s="3">
        <v>2</v>
      </c>
      <c r="I8" s="3">
        <v>2</v>
      </c>
      <c r="J8" s="3">
        <v>2</v>
      </c>
      <c r="K8" s="3">
        <v>2</v>
      </c>
      <c r="L8" s="3">
        <v>1</v>
      </c>
      <c r="M8" s="3">
        <v>2</v>
      </c>
      <c r="N8" s="3"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9">
        <v>7</v>
      </c>
      <c r="C9" s="5" t="s">
        <v>362</v>
      </c>
      <c r="D9" s="3" t="s">
        <v>299</v>
      </c>
      <c r="E9" s="10">
        <f>F9/G9*100</f>
        <v>70</v>
      </c>
      <c r="F9" s="3">
        <f>SUM(H9:N9)</f>
        <v>7</v>
      </c>
      <c r="G9" s="3">
        <f>COUNT(H9:N9)*2</f>
        <v>10</v>
      </c>
      <c r="H9" s="3">
        <v>2</v>
      </c>
      <c r="I9" s="3"/>
      <c r="J9" s="3"/>
      <c r="K9" s="3">
        <v>1</v>
      </c>
      <c r="L9" s="3">
        <v>1</v>
      </c>
      <c r="M9" s="3">
        <v>2</v>
      </c>
      <c r="N9" s="3"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9">
        <v>8</v>
      </c>
      <c r="C10" s="5" t="s">
        <v>352</v>
      </c>
      <c r="D10" s="3" t="s">
        <v>303</v>
      </c>
      <c r="E10" s="10">
        <f>F10/G10*100</f>
        <v>66.666666666666657</v>
      </c>
      <c r="F10" s="3">
        <f>SUM(H10:N10)</f>
        <v>4</v>
      </c>
      <c r="G10" s="3">
        <f>COUNT(H10:N10)*2</f>
        <v>6</v>
      </c>
      <c r="H10" s="3">
        <v>2</v>
      </c>
      <c r="I10" s="3">
        <v>1</v>
      </c>
      <c r="J10" s="3"/>
      <c r="K10" s="3">
        <v>1</v>
      </c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9">
        <v>9</v>
      </c>
      <c r="C11" s="5" t="s">
        <v>363</v>
      </c>
      <c r="D11" s="3" t="s">
        <v>299</v>
      </c>
      <c r="E11" s="10">
        <f>F11/G11*100</f>
        <v>62.5</v>
      </c>
      <c r="F11" s="3">
        <f>SUM(H11:N11)</f>
        <v>5</v>
      </c>
      <c r="G11" s="3">
        <f>COUNT(H11:N11)*2</f>
        <v>8</v>
      </c>
      <c r="H11" s="3">
        <v>2</v>
      </c>
      <c r="I11" s="3"/>
      <c r="J11" s="3"/>
      <c r="K11" s="3">
        <v>0</v>
      </c>
      <c r="L11" s="3">
        <v>1</v>
      </c>
      <c r="M11" s="3">
        <v>2</v>
      </c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>
        <v>10</v>
      </c>
      <c r="C12" s="5" t="s">
        <v>346</v>
      </c>
      <c r="D12" s="3" t="s">
        <v>301</v>
      </c>
      <c r="E12" s="10">
        <f>F12/G12*100</f>
        <v>50</v>
      </c>
      <c r="F12" s="3">
        <f>SUM(H12:N12)</f>
        <v>5</v>
      </c>
      <c r="G12" s="3">
        <f>COUNT(H12:N12)*2</f>
        <v>10</v>
      </c>
      <c r="H12" s="3">
        <v>2</v>
      </c>
      <c r="I12" s="3">
        <v>2</v>
      </c>
      <c r="J12" s="3">
        <v>0</v>
      </c>
      <c r="K12" s="3"/>
      <c r="L12" s="3">
        <v>1</v>
      </c>
      <c r="M12" s="3"/>
      <c r="N12" s="3"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>
        <v>11</v>
      </c>
      <c r="C13" s="5" t="s">
        <v>353</v>
      </c>
      <c r="D13" s="3" t="s">
        <v>303</v>
      </c>
      <c r="E13" s="10">
        <f>F13/G13*100</f>
        <v>50</v>
      </c>
      <c r="F13" s="3">
        <f>SUM(H13:N13)</f>
        <v>5</v>
      </c>
      <c r="G13" s="3">
        <f>COUNT(H13:N13)*2</f>
        <v>10</v>
      </c>
      <c r="H13" s="3">
        <v>1</v>
      </c>
      <c r="I13" s="3">
        <v>1</v>
      </c>
      <c r="J13" s="3">
        <v>0</v>
      </c>
      <c r="K13" s="3"/>
      <c r="L13" s="3">
        <v>1</v>
      </c>
      <c r="M13" s="3"/>
      <c r="N13" s="3">
        <v>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9">
        <v>12</v>
      </c>
      <c r="C14" s="5" t="s">
        <v>359</v>
      </c>
      <c r="D14" s="3" t="s">
        <v>300</v>
      </c>
      <c r="E14" s="10">
        <f>F14/G14*100</f>
        <v>50</v>
      </c>
      <c r="F14" s="3">
        <f>SUM(H14:N14)</f>
        <v>5</v>
      </c>
      <c r="G14" s="3">
        <f>COUNT(H14:N14)*2</f>
        <v>10</v>
      </c>
      <c r="H14" s="3">
        <v>1</v>
      </c>
      <c r="I14" s="3"/>
      <c r="J14" s="3"/>
      <c r="K14" s="3">
        <v>0</v>
      </c>
      <c r="L14" s="3">
        <v>2</v>
      </c>
      <c r="M14" s="3">
        <v>0</v>
      </c>
      <c r="N14" s="3">
        <v>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9">
        <v>13</v>
      </c>
      <c r="C15" s="5" t="s">
        <v>360</v>
      </c>
      <c r="D15" s="3" t="s">
        <v>300</v>
      </c>
      <c r="E15" s="10">
        <f>F15/G15*100</f>
        <v>50</v>
      </c>
      <c r="F15" s="3">
        <f>SUM(H15:N15)</f>
        <v>5</v>
      </c>
      <c r="G15" s="3">
        <f>COUNT(H15:N15)*2</f>
        <v>10</v>
      </c>
      <c r="H15" s="3">
        <v>2</v>
      </c>
      <c r="I15" s="3"/>
      <c r="J15" s="3"/>
      <c r="K15" s="3">
        <v>1</v>
      </c>
      <c r="L15" s="3">
        <v>0</v>
      </c>
      <c r="M15" s="3">
        <v>0</v>
      </c>
      <c r="N15" s="3">
        <v>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9">
        <v>14</v>
      </c>
      <c r="C16" s="5" t="s">
        <v>354</v>
      </c>
      <c r="D16" s="3" t="s">
        <v>303</v>
      </c>
      <c r="E16" s="10">
        <f>F16/G16*100</f>
        <v>50</v>
      </c>
      <c r="F16" s="3">
        <f>SUM(H16:N16)</f>
        <v>4</v>
      </c>
      <c r="G16" s="3">
        <f>COUNT(H16:N16)*2</f>
        <v>8</v>
      </c>
      <c r="H16" s="3">
        <v>0</v>
      </c>
      <c r="I16" s="3"/>
      <c r="J16" s="3">
        <v>0</v>
      </c>
      <c r="K16" s="3">
        <v>2</v>
      </c>
      <c r="L16" s="3">
        <v>2</v>
      </c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9">
        <v>15</v>
      </c>
      <c r="C17" s="5" t="s">
        <v>349</v>
      </c>
      <c r="D17" s="3" t="s">
        <v>302</v>
      </c>
      <c r="E17" s="10">
        <f>F17/G17*100</f>
        <v>41.666666666666671</v>
      </c>
      <c r="F17" s="3">
        <f>SUM(H17:N17)</f>
        <v>5</v>
      </c>
      <c r="G17" s="3">
        <f>COUNT(H17:N17)*2</f>
        <v>12</v>
      </c>
      <c r="H17" s="3">
        <v>1</v>
      </c>
      <c r="I17" s="3">
        <v>0</v>
      </c>
      <c r="J17" s="3">
        <v>2</v>
      </c>
      <c r="K17" s="3">
        <v>1</v>
      </c>
      <c r="L17" s="3">
        <v>1</v>
      </c>
      <c r="M17" s="3">
        <v>0</v>
      </c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9">
        <v>16</v>
      </c>
      <c r="C18" s="5" t="s">
        <v>344</v>
      </c>
      <c r="D18" s="3" t="s">
        <v>301</v>
      </c>
      <c r="E18" s="10">
        <f>F18/G18*100</f>
        <v>40</v>
      </c>
      <c r="F18" s="3">
        <f>SUM(H18:N18)</f>
        <v>4</v>
      </c>
      <c r="G18" s="3">
        <f>COUNT(H18:N18)*2</f>
        <v>10</v>
      </c>
      <c r="H18" s="3">
        <v>2</v>
      </c>
      <c r="I18" s="3">
        <v>1</v>
      </c>
      <c r="J18" s="3">
        <v>0</v>
      </c>
      <c r="K18" s="3"/>
      <c r="L18" s="3">
        <v>0</v>
      </c>
      <c r="M18" s="3"/>
      <c r="N18" s="3"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9">
        <v>17</v>
      </c>
      <c r="C19" s="5" t="s">
        <v>350</v>
      </c>
      <c r="D19" s="3" t="s">
        <v>302</v>
      </c>
      <c r="E19" s="10">
        <f>F19/G19*100</f>
        <v>40</v>
      </c>
      <c r="F19" s="3">
        <f>SUM(H19:N19)</f>
        <v>4</v>
      </c>
      <c r="G19" s="3">
        <f>COUNT(H19:N19)*2</f>
        <v>10</v>
      </c>
      <c r="H19" s="3">
        <v>0</v>
      </c>
      <c r="I19" s="3"/>
      <c r="J19" s="3">
        <v>2</v>
      </c>
      <c r="K19" s="3">
        <v>2</v>
      </c>
      <c r="L19" s="3">
        <v>0</v>
      </c>
      <c r="M19" s="3">
        <v>0</v>
      </c>
      <c r="N19" s="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9">
        <v>18</v>
      </c>
      <c r="C20" s="5" t="s">
        <v>347</v>
      </c>
      <c r="D20" s="3" t="s">
        <v>302</v>
      </c>
      <c r="E20" s="10">
        <f>F20/G20*100</f>
        <v>30</v>
      </c>
      <c r="F20" s="3">
        <f>SUM(H20:N20)</f>
        <v>3</v>
      </c>
      <c r="G20" s="3">
        <f>COUNT(H20:N20)*2</f>
        <v>10</v>
      </c>
      <c r="H20" s="3">
        <v>1</v>
      </c>
      <c r="I20" s="3">
        <v>0</v>
      </c>
      <c r="J20" s="3">
        <v>2</v>
      </c>
      <c r="K20" s="3"/>
      <c r="L20" s="3">
        <v>0</v>
      </c>
      <c r="M20" s="3"/>
      <c r="N20" s="3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9">
        <v>19</v>
      </c>
      <c r="C21" s="5" t="s">
        <v>351</v>
      </c>
      <c r="D21" s="3" t="s">
        <v>303</v>
      </c>
      <c r="E21" s="10">
        <f>F21/G21*100</f>
        <v>25</v>
      </c>
      <c r="F21" s="3">
        <f>SUM(H21:N21)</f>
        <v>2</v>
      </c>
      <c r="G21" s="3">
        <f>COUNT(H21:N21)*2</f>
        <v>8</v>
      </c>
      <c r="H21" s="3"/>
      <c r="I21" s="3">
        <v>1</v>
      </c>
      <c r="J21" s="3">
        <v>0</v>
      </c>
      <c r="K21" s="3">
        <v>0</v>
      </c>
      <c r="L21" s="3">
        <v>1</v>
      </c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9">
        <v>20</v>
      </c>
      <c r="C22" s="5" t="s">
        <v>345</v>
      </c>
      <c r="D22" s="3" t="s">
        <v>301</v>
      </c>
      <c r="E22" s="10">
        <f>F22/G22*100</f>
        <v>0</v>
      </c>
      <c r="F22" s="3">
        <f>SUM(H22:N22)</f>
        <v>0</v>
      </c>
      <c r="G22" s="3">
        <f>COUNT(H22:N22)*2</f>
        <v>2</v>
      </c>
      <c r="H22" s="3">
        <v>0</v>
      </c>
      <c r="I22" s="3"/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9">
        <v>21</v>
      </c>
      <c r="C23" s="5" t="s">
        <v>348</v>
      </c>
      <c r="D23" s="3" t="s">
        <v>302</v>
      </c>
      <c r="E23" s="10">
        <f>F23/G23*100</f>
        <v>0</v>
      </c>
      <c r="F23" s="3">
        <f>SUM(H23:N23)</f>
        <v>0</v>
      </c>
      <c r="G23" s="3">
        <f>COUNT(H23:N23)*2</f>
        <v>6</v>
      </c>
      <c r="H23" s="3"/>
      <c r="I23" s="3"/>
      <c r="J23" s="3"/>
      <c r="K23" s="3">
        <v>0</v>
      </c>
      <c r="L23" s="3">
        <v>0</v>
      </c>
      <c r="M23" s="3">
        <v>0</v>
      </c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9">
        <v>22</v>
      </c>
      <c r="C24" s="5" t="s">
        <v>355</v>
      </c>
      <c r="D24" s="3" t="s">
        <v>304</v>
      </c>
      <c r="E24" s="10">
        <f>F24/G24*100</f>
        <v>0</v>
      </c>
      <c r="F24" s="3">
        <f>SUM(H24:N24)</f>
        <v>0</v>
      </c>
      <c r="G24" s="3">
        <f>COUNT(H24:N24)*2</f>
        <v>6</v>
      </c>
      <c r="H24" s="3">
        <v>0</v>
      </c>
      <c r="I24" s="3"/>
      <c r="J24" s="3">
        <v>0</v>
      </c>
      <c r="K24" s="3">
        <v>0</v>
      </c>
      <c r="L24" s="3"/>
      <c r="M24" s="3"/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9">
        <v>23</v>
      </c>
      <c r="C25" s="5" t="s">
        <v>356</v>
      </c>
      <c r="D25" s="3" t="s">
        <v>304</v>
      </c>
      <c r="E25" s="10">
        <f>F25/G25*100</f>
        <v>0</v>
      </c>
      <c r="F25" s="3">
        <f>SUM(H25:N25)</f>
        <v>0</v>
      </c>
      <c r="G25" s="3">
        <f>COUNT(H25:N25)*2</f>
        <v>2</v>
      </c>
      <c r="H25" s="3">
        <v>0</v>
      </c>
      <c r="I25" s="3"/>
      <c r="J25" s="3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9">
        <v>24</v>
      </c>
      <c r="C26" s="5" t="s">
        <v>357</v>
      </c>
      <c r="D26" s="3" t="s">
        <v>304</v>
      </c>
      <c r="E26" s="10">
        <f>F26/G26*100</f>
        <v>0</v>
      </c>
      <c r="F26" s="3">
        <f>SUM(H26:N26)</f>
        <v>0</v>
      </c>
      <c r="G26" s="3">
        <f>COUNT(H26:N26)*2</f>
        <v>2</v>
      </c>
      <c r="H26" s="3">
        <v>0</v>
      </c>
      <c r="I26" s="3"/>
      <c r="J26" s="3"/>
      <c r="K26" s="3"/>
      <c r="L26" s="3"/>
      <c r="M26" s="3"/>
      <c r="N26" s="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9">
        <v>25</v>
      </c>
      <c r="C27" s="5" t="s">
        <v>358</v>
      </c>
      <c r="D27" s="3" t="s">
        <v>300</v>
      </c>
      <c r="E27" s="10">
        <f>F27/G27*100</f>
        <v>0</v>
      </c>
      <c r="F27" s="3">
        <f>SUM(H27:N27)</f>
        <v>0</v>
      </c>
      <c r="G27" s="3">
        <f>COUNT(H27:N27)*2</f>
        <v>6</v>
      </c>
      <c r="H27" s="3">
        <v>0</v>
      </c>
      <c r="I27" s="3"/>
      <c r="J27" s="3"/>
      <c r="K27" s="3"/>
      <c r="L27" s="3">
        <v>0</v>
      </c>
      <c r="M27" s="3"/>
      <c r="N27" s="3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35" t="s">
        <v>305</v>
      </c>
      <c r="C29" s="37"/>
      <c r="D29" s="4"/>
      <c r="E29" s="4"/>
      <c r="F29" s="4"/>
      <c r="G29" s="4"/>
      <c r="H29" s="35" t="s">
        <v>1</v>
      </c>
      <c r="I29" s="36"/>
      <c r="J29" s="36"/>
      <c r="K29" s="36"/>
      <c r="L29" s="36"/>
      <c r="M29" s="36"/>
      <c r="N29" s="3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6" t="s">
        <v>2</v>
      </c>
      <c r="C30" s="17" t="s">
        <v>73</v>
      </c>
      <c r="D30" s="2" t="s">
        <v>3</v>
      </c>
      <c r="E30" s="2" t="s">
        <v>74</v>
      </c>
      <c r="F30" s="2" t="s">
        <v>75</v>
      </c>
      <c r="G30" s="2" t="s">
        <v>76</v>
      </c>
      <c r="H30" s="2">
        <v>1</v>
      </c>
      <c r="I30" s="2">
        <v>2</v>
      </c>
      <c r="J30" s="2">
        <v>3</v>
      </c>
      <c r="K30" s="2">
        <v>4</v>
      </c>
      <c r="L30" s="2">
        <v>5</v>
      </c>
      <c r="M30" s="2">
        <v>6</v>
      </c>
      <c r="N30" s="2">
        <v>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9">
        <v>1</v>
      </c>
      <c r="C31" s="5" t="s">
        <v>367</v>
      </c>
      <c r="D31" s="3" t="s">
        <v>308</v>
      </c>
      <c r="E31" s="10">
        <f>F31/G31*100</f>
        <v>100</v>
      </c>
      <c r="F31" s="3">
        <f>SUM(H31:N31)</f>
        <v>8</v>
      </c>
      <c r="G31" s="3">
        <f>COUNT(H31:N31)*2</f>
        <v>8</v>
      </c>
      <c r="H31" s="3">
        <v>2</v>
      </c>
      <c r="I31" s="3">
        <v>2</v>
      </c>
      <c r="J31" s="3"/>
      <c r="K31" s="3"/>
      <c r="L31" s="3">
        <v>2</v>
      </c>
      <c r="M31" s="3"/>
      <c r="N31" s="3">
        <v>2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9">
        <v>2</v>
      </c>
      <c r="C32" s="5" t="s">
        <v>375</v>
      </c>
      <c r="D32" s="3" t="s">
        <v>306</v>
      </c>
      <c r="E32" s="10">
        <f>F32/G32*100</f>
        <v>100</v>
      </c>
      <c r="F32" s="3">
        <f>SUM(H32:N32)</f>
        <v>6</v>
      </c>
      <c r="G32" s="3">
        <f>COUNT(H32:N32)*2</f>
        <v>6</v>
      </c>
      <c r="H32" s="3"/>
      <c r="I32" s="3"/>
      <c r="J32" s="3">
        <v>2</v>
      </c>
      <c r="K32" s="3">
        <v>2</v>
      </c>
      <c r="L32" s="3"/>
      <c r="M32" s="3">
        <v>2</v>
      </c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9">
        <v>3</v>
      </c>
      <c r="C33" s="5" t="s">
        <v>376</v>
      </c>
      <c r="D33" s="3" t="s">
        <v>306</v>
      </c>
      <c r="E33" s="10">
        <f>F33/G33*100</f>
        <v>100</v>
      </c>
      <c r="F33" s="3">
        <f>SUM(H33:N33)</f>
        <v>6</v>
      </c>
      <c r="G33" s="3">
        <f>COUNT(H33:N33)*2</f>
        <v>6</v>
      </c>
      <c r="H33" s="3">
        <v>2</v>
      </c>
      <c r="I33" s="3"/>
      <c r="J33" s="3">
        <v>2</v>
      </c>
      <c r="K33" s="3"/>
      <c r="L33" s="3"/>
      <c r="M33" s="3">
        <v>2</v>
      </c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9">
        <v>4</v>
      </c>
      <c r="C34" s="5" t="s">
        <v>390</v>
      </c>
      <c r="D34" s="3" t="s">
        <v>307</v>
      </c>
      <c r="E34" s="10">
        <f>F34/G34*100</f>
        <v>90</v>
      </c>
      <c r="F34" s="3">
        <f>SUM(H34:N34)</f>
        <v>9</v>
      </c>
      <c r="G34" s="3">
        <f>COUNT(H34:N34)*2</f>
        <v>10</v>
      </c>
      <c r="H34" s="3">
        <v>2</v>
      </c>
      <c r="I34" s="3"/>
      <c r="J34" s="3">
        <v>2</v>
      </c>
      <c r="K34" s="3">
        <v>2</v>
      </c>
      <c r="L34" s="3">
        <v>1</v>
      </c>
      <c r="M34" s="3">
        <v>2</v>
      </c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9">
        <v>5</v>
      </c>
      <c r="C35" s="5" t="s">
        <v>391</v>
      </c>
      <c r="D35" s="3" t="s">
        <v>307</v>
      </c>
      <c r="E35" s="10">
        <f>F35/G35*100</f>
        <v>90</v>
      </c>
      <c r="F35" s="3">
        <f>SUM(H35:N35)</f>
        <v>9</v>
      </c>
      <c r="G35" s="3">
        <f>COUNT(H35:N35)*2</f>
        <v>10</v>
      </c>
      <c r="H35" s="3">
        <v>2</v>
      </c>
      <c r="I35" s="3"/>
      <c r="J35" s="3">
        <v>2</v>
      </c>
      <c r="K35" s="3">
        <v>2</v>
      </c>
      <c r="L35" s="3">
        <v>1</v>
      </c>
      <c r="M35" s="3">
        <v>2</v>
      </c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9">
        <v>6</v>
      </c>
      <c r="C36" s="5" t="s">
        <v>374</v>
      </c>
      <c r="D36" s="3" t="s">
        <v>306</v>
      </c>
      <c r="E36" s="10">
        <f>F36/G36*100</f>
        <v>87.5</v>
      </c>
      <c r="F36" s="3">
        <f>SUM(H36:N36)</f>
        <v>7</v>
      </c>
      <c r="G36" s="3">
        <f>COUNT(H36:N36)*2</f>
        <v>8</v>
      </c>
      <c r="H36" s="3"/>
      <c r="I36" s="3"/>
      <c r="J36" s="3"/>
      <c r="K36" s="3">
        <v>2</v>
      </c>
      <c r="L36" s="3">
        <v>2</v>
      </c>
      <c r="M36" s="3">
        <v>2</v>
      </c>
      <c r="N36" s="3">
        <v>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9">
        <v>7</v>
      </c>
      <c r="C37" s="5" t="s">
        <v>392</v>
      </c>
      <c r="D37" s="3" t="s">
        <v>307</v>
      </c>
      <c r="E37" s="10">
        <f>F37/G37*100</f>
        <v>83.333333333333343</v>
      </c>
      <c r="F37" s="3">
        <f>SUM(H37:N37)</f>
        <v>10</v>
      </c>
      <c r="G37" s="3">
        <f>COUNT(H37:N37)*2</f>
        <v>12</v>
      </c>
      <c r="H37" s="3">
        <v>2</v>
      </c>
      <c r="I37" s="3"/>
      <c r="J37" s="3">
        <v>2</v>
      </c>
      <c r="K37" s="3">
        <v>1</v>
      </c>
      <c r="L37" s="3">
        <v>1</v>
      </c>
      <c r="M37" s="3">
        <v>2</v>
      </c>
      <c r="N37" s="3">
        <v>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9">
        <v>8</v>
      </c>
      <c r="C38" s="5" t="s">
        <v>369</v>
      </c>
      <c r="D38" s="3" t="s">
        <v>308</v>
      </c>
      <c r="E38" s="10">
        <f>F38/G38*100</f>
        <v>80</v>
      </c>
      <c r="F38" s="3">
        <f>SUM(H38:N38)</f>
        <v>8</v>
      </c>
      <c r="G38" s="3">
        <f>COUNT(H38:N38)*2</f>
        <v>10</v>
      </c>
      <c r="H38" s="3">
        <v>2</v>
      </c>
      <c r="I38" s="3">
        <v>1</v>
      </c>
      <c r="J38" s="3"/>
      <c r="K38" s="3">
        <v>2</v>
      </c>
      <c r="L38" s="3">
        <v>1</v>
      </c>
      <c r="M38" s="3"/>
      <c r="N38" s="3">
        <v>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9">
        <v>9</v>
      </c>
      <c r="C39" s="5" t="s">
        <v>377</v>
      </c>
      <c r="D39" s="3" t="s">
        <v>306</v>
      </c>
      <c r="E39" s="10">
        <f>F39/G39*100</f>
        <v>75</v>
      </c>
      <c r="F39" s="3">
        <f>SUM(H39:N39)</f>
        <v>6</v>
      </c>
      <c r="G39" s="3">
        <f>COUNT(H39:N39)*2</f>
        <v>8</v>
      </c>
      <c r="H39" s="3">
        <v>2</v>
      </c>
      <c r="I39" s="3"/>
      <c r="J39" s="3"/>
      <c r="K39" s="3">
        <v>1</v>
      </c>
      <c r="L39" s="3">
        <v>1</v>
      </c>
      <c r="M39" s="3"/>
      <c r="N39" s="3">
        <v>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9">
        <v>10</v>
      </c>
      <c r="C40" s="5" t="s">
        <v>378</v>
      </c>
      <c r="D40" s="3" t="s">
        <v>306</v>
      </c>
      <c r="E40" s="10">
        <f>F40/G40*100</f>
        <v>75</v>
      </c>
      <c r="F40" s="3">
        <f>SUM(H40:N40)</f>
        <v>6</v>
      </c>
      <c r="G40" s="3">
        <f>COUNT(H40:N40)*2</f>
        <v>8</v>
      </c>
      <c r="H40" s="3">
        <v>2</v>
      </c>
      <c r="I40" s="3"/>
      <c r="J40" s="3">
        <v>2</v>
      </c>
      <c r="K40" s="3"/>
      <c r="L40" s="3">
        <v>2</v>
      </c>
      <c r="M40" s="3"/>
      <c r="N40" s="3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9">
        <v>11</v>
      </c>
      <c r="C41" s="5" t="s">
        <v>366</v>
      </c>
      <c r="D41" s="3" t="s">
        <v>308</v>
      </c>
      <c r="E41" s="10">
        <f>F41/G41*100</f>
        <v>66.666666666666657</v>
      </c>
      <c r="F41" s="3">
        <f>SUM(H41:N41)</f>
        <v>4</v>
      </c>
      <c r="G41" s="3">
        <f>COUNT(H41:N41)*2</f>
        <v>6</v>
      </c>
      <c r="H41" s="3"/>
      <c r="I41" s="3">
        <v>2</v>
      </c>
      <c r="J41" s="3"/>
      <c r="K41" s="3">
        <v>2</v>
      </c>
      <c r="L41" s="3">
        <v>0</v>
      </c>
      <c r="M41" s="3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9">
        <v>12</v>
      </c>
      <c r="C42" s="5" t="s">
        <v>379</v>
      </c>
      <c r="D42" s="3" t="s">
        <v>309</v>
      </c>
      <c r="E42" s="10">
        <f>F42/G42*100</f>
        <v>58.333333333333336</v>
      </c>
      <c r="F42" s="3">
        <f>SUM(H42:N42)</f>
        <v>7</v>
      </c>
      <c r="G42" s="3">
        <f>COUNT(H42:N42)*2</f>
        <v>12</v>
      </c>
      <c r="H42" s="3">
        <v>2</v>
      </c>
      <c r="I42" s="3">
        <v>2</v>
      </c>
      <c r="J42" s="3">
        <v>0</v>
      </c>
      <c r="K42" s="3"/>
      <c r="L42" s="3">
        <v>1</v>
      </c>
      <c r="M42" s="3">
        <v>2</v>
      </c>
      <c r="N42" s="3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9">
        <v>13</v>
      </c>
      <c r="C43" s="5" t="s">
        <v>384</v>
      </c>
      <c r="D43" s="3" t="s">
        <v>310</v>
      </c>
      <c r="E43" s="10">
        <f>F43/G43*100</f>
        <v>50</v>
      </c>
      <c r="F43" s="3">
        <f>SUM(H43:N43)</f>
        <v>6</v>
      </c>
      <c r="G43" s="3">
        <f>COUNT(H43:N43)*2</f>
        <v>12</v>
      </c>
      <c r="H43" s="3">
        <v>1</v>
      </c>
      <c r="I43" s="3">
        <v>0</v>
      </c>
      <c r="J43" s="3">
        <v>2</v>
      </c>
      <c r="K43" s="3">
        <v>1</v>
      </c>
      <c r="L43" s="3">
        <v>2</v>
      </c>
      <c r="M43" s="3">
        <v>0</v>
      </c>
      <c r="N43" s="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9">
        <v>14</v>
      </c>
      <c r="C44" s="5" t="s">
        <v>368</v>
      </c>
      <c r="D44" s="3" t="s">
        <v>308</v>
      </c>
      <c r="E44" s="10">
        <f>F44/G44*100</f>
        <v>50</v>
      </c>
      <c r="F44" s="3">
        <f>SUM(H44:N44)</f>
        <v>2</v>
      </c>
      <c r="G44" s="3">
        <f>COUNT(H44:N44)*2</f>
        <v>4</v>
      </c>
      <c r="H44" s="3">
        <v>1</v>
      </c>
      <c r="I44" s="3"/>
      <c r="J44" s="3"/>
      <c r="K44" s="3">
        <v>1</v>
      </c>
      <c r="L44" s="3"/>
      <c r="M44" s="3"/>
      <c r="N44" s="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9">
        <v>15</v>
      </c>
      <c r="C45" s="5" t="s">
        <v>380</v>
      </c>
      <c r="D45" s="3" t="s">
        <v>309</v>
      </c>
      <c r="E45" s="10">
        <f>F45/G45*100</f>
        <v>50</v>
      </c>
      <c r="F45" s="3">
        <f>SUM(H45:N45)</f>
        <v>1</v>
      </c>
      <c r="G45" s="3">
        <f>COUNT(H45:N45)*2</f>
        <v>2</v>
      </c>
      <c r="H45" s="3"/>
      <c r="I45" s="3"/>
      <c r="J45" s="3"/>
      <c r="K45" s="3"/>
      <c r="L45" s="3"/>
      <c r="M45" s="3"/>
      <c r="N45" s="3">
        <v>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9">
        <v>16</v>
      </c>
      <c r="C46" s="5" t="s">
        <v>386</v>
      </c>
      <c r="D46" s="3" t="s">
        <v>312</v>
      </c>
      <c r="E46" s="10">
        <f>F46/G46*100</f>
        <v>41.666666666666671</v>
      </c>
      <c r="F46" s="3">
        <f>SUM(H46:N46)</f>
        <v>5</v>
      </c>
      <c r="G46" s="3">
        <f>COUNT(H46:N46)*2</f>
        <v>12</v>
      </c>
      <c r="H46" s="3">
        <v>0</v>
      </c>
      <c r="I46" s="3">
        <v>1</v>
      </c>
      <c r="J46" s="3">
        <v>1</v>
      </c>
      <c r="K46" s="3">
        <v>0</v>
      </c>
      <c r="L46" s="3"/>
      <c r="M46" s="3">
        <v>1</v>
      </c>
      <c r="N46" s="3">
        <v>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9">
        <v>17</v>
      </c>
      <c r="C47" s="5" t="s">
        <v>387</v>
      </c>
      <c r="D47" s="3" t="s">
        <v>312</v>
      </c>
      <c r="E47" s="10">
        <f>F47/G47*100</f>
        <v>40</v>
      </c>
      <c r="F47" s="3">
        <f>SUM(H47:N47)</f>
        <v>4</v>
      </c>
      <c r="G47" s="3">
        <f>COUNT(H47:N47)*2</f>
        <v>10</v>
      </c>
      <c r="H47" s="3">
        <v>0</v>
      </c>
      <c r="I47" s="3">
        <v>0</v>
      </c>
      <c r="J47" s="3"/>
      <c r="K47" s="3">
        <v>1</v>
      </c>
      <c r="L47" s="3"/>
      <c r="M47" s="3">
        <v>1</v>
      </c>
      <c r="N47" s="3">
        <v>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9">
        <v>18</v>
      </c>
      <c r="C48" s="5" t="s">
        <v>381</v>
      </c>
      <c r="D48" s="3" t="s">
        <v>309</v>
      </c>
      <c r="E48" s="10">
        <f>F48/G48*100</f>
        <v>33.333333333333329</v>
      </c>
      <c r="F48" s="3">
        <f>SUM(H48:N48)</f>
        <v>4</v>
      </c>
      <c r="G48" s="3">
        <f>COUNT(H48:N48)*2</f>
        <v>12</v>
      </c>
      <c r="H48" s="3">
        <v>2</v>
      </c>
      <c r="I48" s="3">
        <v>1</v>
      </c>
      <c r="J48" s="3">
        <v>0</v>
      </c>
      <c r="K48" s="3"/>
      <c r="L48" s="3">
        <v>0</v>
      </c>
      <c r="M48" s="3">
        <v>1</v>
      </c>
      <c r="N48" s="3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9">
        <v>19</v>
      </c>
      <c r="C49" s="5" t="s">
        <v>382</v>
      </c>
      <c r="D49" s="3" t="s">
        <v>309</v>
      </c>
      <c r="E49" s="10">
        <f>F49/G49*100</f>
        <v>33.333333333333329</v>
      </c>
      <c r="F49" s="3">
        <f>SUM(H49:N49)</f>
        <v>4</v>
      </c>
      <c r="G49" s="3">
        <f>COUNT(H49:N49)*2</f>
        <v>12</v>
      </c>
      <c r="H49" s="3">
        <v>1</v>
      </c>
      <c r="I49" s="3">
        <v>1</v>
      </c>
      <c r="J49" s="3">
        <v>0</v>
      </c>
      <c r="K49" s="3"/>
      <c r="L49" s="3">
        <v>0</v>
      </c>
      <c r="M49" s="3">
        <v>1</v>
      </c>
      <c r="N49" s="3">
        <v>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9">
        <v>20</v>
      </c>
      <c r="C50" s="5" t="s">
        <v>383</v>
      </c>
      <c r="D50" s="3" t="s">
        <v>310</v>
      </c>
      <c r="E50" s="10">
        <f>F50/G50*100</f>
        <v>25</v>
      </c>
      <c r="F50" s="3">
        <f>SUM(H50:N50)</f>
        <v>3</v>
      </c>
      <c r="G50" s="3">
        <f>COUNT(H50:N50)*2</f>
        <v>12</v>
      </c>
      <c r="H50" s="3">
        <v>0</v>
      </c>
      <c r="I50" s="3">
        <v>0</v>
      </c>
      <c r="J50" s="3">
        <v>2</v>
      </c>
      <c r="K50" s="3">
        <v>0</v>
      </c>
      <c r="L50" s="3">
        <v>1</v>
      </c>
      <c r="M50" s="3">
        <v>0</v>
      </c>
      <c r="N50" s="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9">
        <v>21</v>
      </c>
      <c r="C51" s="5" t="s">
        <v>385</v>
      </c>
      <c r="D51" s="3" t="s">
        <v>310</v>
      </c>
      <c r="E51" s="10">
        <f>F51/G51*100</f>
        <v>25</v>
      </c>
      <c r="F51" s="3">
        <f>SUM(H51:N51)</f>
        <v>3</v>
      </c>
      <c r="G51" s="3">
        <f>COUNT(H51:N51)*2</f>
        <v>12</v>
      </c>
      <c r="H51" s="3">
        <v>0</v>
      </c>
      <c r="I51" s="3">
        <v>0</v>
      </c>
      <c r="J51" s="3">
        <v>1</v>
      </c>
      <c r="K51" s="3">
        <v>0</v>
      </c>
      <c r="L51" s="3">
        <v>2</v>
      </c>
      <c r="M51" s="3">
        <v>0</v>
      </c>
      <c r="N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9">
        <v>22</v>
      </c>
      <c r="C52" s="5" t="s">
        <v>371</v>
      </c>
      <c r="D52" s="3" t="s">
        <v>311</v>
      </c>
      <c r="E52" s="10">
        <f>F52/G52*100</f>
        <v>25</v>
      </c>
      <c r="F52" s="3">
        <f>SUM(H52:N52)</f>
        <v>2</v>
      </c>
      <c r="G52" s="3">
        <f>COUNT(H52:N52)*2</f>
        <v>8</v>
      </c>
      <c r="H52" s="3">
        <v>0</v>
      </c>
      <c r="I52" s="3">
        <v>1</v>
      </c>
      <c r="J52" s="3">
        <v>0</v>
      </c>
      <c r="K52" s="3">
        <v>1</v>
      </c>
      <c r="L52" s="3"/>
      <c r="M52" s="3"/>
      <c r="N52" s="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9">
        <v>23</v>
      </c>
      <c r="C53" s="5" t="s">
        <v>372</v>
      </c>
      <c r="D53" s="3" t="s">
        <v>311</v>
      </c>
      <c r="E53" s="10">
        <f>F53/G53*100</f>
        <v>20</v>
      </c>
      <c r="F53" s="3">
        <f>SUM(H53:N53)</f>
        <v>2</v>
      </c>
      <c r="G53" s="3">
        <f>COUNT(H53:N53)*2</f>
        <v>10</v>
      </c>
      <c r="H53" s="3">
        <v>1</v>
      </c>
      <c r="I53" s="3">
        <v>1</v>
      </c>
      <c r="J53" s="3">
        <v>0</v>
      </c>
      <c r="K53" s="3">
        <v>0</v>
      </c>
      <c r="L53" s="3"/>
      <c r="M53" s="3"/>
      <c r="N53" s="3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9">
        <v>24</v>
      </c>
      <c r="C54" s="5" t="s">
        <v>373</v>
      </c>
      <c r="D54" s="3" t="s">
        <v>311</v>
      </c>
      <c r="E54" s="10">
        <f>F54/G54*100</f>
        <v>20</v>
      </c>
      <c r="F54" s="3">
        <f>SUM(H54:N54)</f>
        <v>2</v>
      </c>
      <c r="G54" s="3">
        <f>COUNT(H54:N54)*2</f>
        <v>10</v>
      </c>
      <c r="H54" s="3">
        <v>0</v>
      </c>
      <c r="I54" s="3">
        <v>0</v>
      </c>
      <c r="J54" s="3">
        <v>0</v>
      </c>
      <c r="K54" s="3"/>
      <c r="L54" s="3">
        <v>1</v>
      </c>
      <c r="M54" s="3"/>
      <c r="N54" s="3">
        <v>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9">
        <v>25</v>
      </c>
      <c r="C55" s="5" t="s">
        <v>388</v>
      </c>
      <c r="D55" s="3" t="s">
        <v>312</v>
      </c>
      <c r="E55" s="10">
        <f>F55/G55*100</f>
        <v>16.666666666666664</v>
      </c>
      <c r="F55" s="3">
        <f>SUM(H55:N55)</f>
        <v>1</v>
      </c>
      <c r="G55" s="3">
        <f>COUNT(H55:N55)*2</f>
        <v>6</v>
      </c>
      <c r="H55" s="3"/>
      <c r="I55" s="3"/>
      <c r="J55" s="3">
        <v>0</v>
      </c>
      <c r="K55" s="3">
        <v>0</v>
      </c>
      <c r="L55" s="3"/>
      <c r="M55" s="3"/>
      <c r="N55" s="3">
        <v>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9">
        <v>26</v>
      </c>
      <c r="C56" s="5" t="s">
        <v>370</v>
      </c>
      <c r="D56" s="3" t="s">
        <v>311</v>
      </c>
      <c r="E56" s="10">
        <f>F56/G56*100</f>
        <v>0</v>
      </c>
      <c r="F56" s="3">
        <f>SUM(H56:N56)</f>
        <v>0</v>
      </c>
      <c r="G56" s="3">
        <f>COUNT(H56:N56)*2</f>
        <v>10</v>
      </c>
      <c r="H56" s="3"/>
      <c r="I56" s="3">
        <v>0</v>
      </c>
      <c r="J56" s="3">
        <v>0</v>
      </c>
      <c r="K56" s="3">
        <v>0</v>
      </c>
      <c r="L56" s="3">
        <v>0</v>
      </c>
      <c r="M56" s="3"/>
      <c r="N56" s="3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9">
        <v>27</v>
      </c>
      <c r="C57" s="5" t="s">
        <v>389</v>
      </c>
      <c r="D57" s="3" t="s">
        <v>312</v>
      </c>
      <c r="E57" s="10">
        <f>F57/G57*100</f>
        <v>0</v>
      </c>
      <c r="F57" s="3">
        <f>SUM(H57:N57)</f>
        <v>0</v>
      </c>
      <c r="G57" s="3">
        <f>COUNT(H57:N57)*2</f>
        <v>8</v>
      </c>
      <c r="H57" s="3">
        <v>0</v>
      </c>
      <c r="I57" s="3">
        <v>0</v>
      </c>
      <c r="J57" s="3">
        <v>0</v>
      </c>
      <c r="K57" s="3"/>
      <c r="L57" s="3"/>
      <c r="M57" s="3">
        <v>0</v>
      </c>
      <c r="N57" s="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35" t="s">
        <v>0</v>
      </c>
      <c r="C59" s="37"/>
      <c r="D59" s="4"/>
      <c r="E59" s="4"/>
      <c r="F59" s="4"/>
      <c r="G59" s="4"/>
      <c r="H59" s="35" t="s">
        <v>1</v>
      </c>
      <c r="I59" s="36"/>
      <c r="J59" s="36"/>
      <c r="K59" s="36"/>
      <c r="L59" s="36"/>
      <c r="M59" s="36"/>
      <c r="N59" s="3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6" t="s">
        <v>2</v>
      </c>
      <c r="C60" s="17" t="s">
        <v>73</v>
      </c>
      <c r="D60" s="2" t="s">
        <v>3</v>
      </c>
      <c r="E60" s="2" t="s">
        <v>74</v>
      </c>
      <c r="F60" s="2" t="s">
        <v>75</v>
      </c>
      <c r="G60" s="2" t="s">
        <v>76</v>
      </c>
      <c r="H60" s="2">
        <v>1</v>
      </c>
      <c r="I60" s="2">
        <v>2</v>
      </c>
      <c r="J60" s="2">
        <v>3</v>
      </c>
      <c r="K60" s="2">
        <v>4</v>
      </c>
      <c r="L60" s="2">
        <v>5</v>
      </c>
      <c r="M60" s="2">
        <v>6</v>
      </c>
      <c r="N60" s="2">
        <v>7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9">
        <v>1</v>
      </c>
      <c r="C61" s="5" t="s">
        <v>399</v>
      </c>
      <c r="D61" s="3" t="s">
        <v>314</v>
      </c>
      <c r="E61" s="10">
        <f>F61/G61*100</f>
        <v>100</v>
      </c>
      <c r="F61" s="3">
        <f>SUM(H61:N61)</f>
        <v>12</v>
      </c>
      <c r="G61" s="3">
        <f>COUNT(H61:N61)*2</f>
        <v>12</v>
      </c>
      <c r="H61" s="3">
        <v>2</v>
      </c>
      <c r="I61" s="3"/>
      <c r="J61" s="3">
        <v>2</v>
      </c>
      <c r="K61" s="3">
        <v>2</v>
      </c>
      <c r="L61" s="3">
        <v>2</v>
      </c>
      <c r="M61" s="3">
        <v>2</v>
      </c>
      <c r="N61" s="3">
        <v>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9">
        <v>2</v>
      </c>
      <c r="C62" s="5" t="s">
        <v>407</v>
      </c>
      <c r="D62" s="3" t="s">
        <v>313</v>
      </c>
      <c r="E62" s="10">
        <f>F62/G62*100</f>
        <v>91.666666666666657</v>
      </c>
      <c r="F62" s="3">
        <f>SUM(H62:N62)</f>
        <v>11</v>
      </c>
      <c r="G62" s="3">
        <f>COUNT(H62:N62)*2</f>
        <v>12</v>
      </c>
      <c r="H62" s="3">
        <v>2</v>
      </c>
      <c r="I62" s="3">
        <v>2</v>
      </c>
      <c r="J62" s="3">
        <v>2</v>
      </c>
      <c r="K62" s="3">
        <v>2</v>
      </c>
      <c r="L62" s="3"/>
      <c r="M62" s="3">
        <v>1</v>
      </c>
      <c r="N62" s="3">
        <v>2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9">
        <v>3</v>
      </c>
      <c r="C63" s="5" t="s">
        <v>412</v>
      </c>
      <c r="D63" s="3" t="s">
        <v>315</v>
      </c>
      <c r="E63" s="10">
        <f>F63/G63*100</f>
        <v>83.333333333333343</v>
      </c>
      <c r="F63" s="3">
        <f>SUM(H63:N63)</f>
        <v>10</v>
      </c>
      <c r="G63" s="3">
        <f>COUNT(H63:N63)*2</f>
        <v>12</v>
      </c>
      <c r="H63" s="3">
        <v>2</v>
      </c>
      <c r="I63" s="3">
        <v>2</v>
      </c>
      <c r="J63" s="3">
        <v>1</v>
      </c>
      <c r="K63" s="3">
        <v>2</v>
      </c>
      <c r="L63" s="3"/>
      <c r="M63" s="3">
        <v>2</v>
      </c>
      <c r="N63" s="3">
        <v>1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9">
        <v>4</v>
      </c>
      <c r="C64" s="5" t="s">
        <v>415</v>
      </c>
      <c r="D64" s="3" t="s">
        <v>316</v>
      </c>
      <c r="E64" s="10">
        <f>F64/G64*100</f>
        <v>75</v>
      </c>
      <c r="F64" s="3">
        <f>SUM(H64:N64)</f>
        <v>9</v>
      </c>
      <c r="G64" s="3">
        <f>COUNT(H64:N64)*2</f>
        <v>12</v>
      </c>
      <c r="H64" s="3">
        <v>1</v>
      </c>
      <c r="I64" s="3">
        <v>2</v>
      </c>
      <c r="J64" s="3">
        <v>2</v>
      </c>
      <c r="K64" s="3">
        <v>1</v>
      </c>
      <c r="L64" s="3">
        <v>2</v>
      </c>
      <c r="M64" s="3">
        <v>1</v>
      </c>
      <c r="N64" s="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9">
        <v>5</v>
      </c>
      <c r="C65" s="5" t="s">
        <v>396</v>
      </c>
      <c r="D65" s="3" t="s">
        <v>318</v>
      </c>
      <c r="E65" s="10">
        <f>F65/G65*100</f>
        <v>75</v>
      </c>
      <c r="F65" s="3">
        <f>SUM(H65:N65)</f>
        <v>6</v>
      </c>
      <c r="G65" s="3">
        <f>COUNT(H65:N65)*2</f>
        <v>8</v>
      </c>
      <c r="H65" s="3">
        <v>2</v>
      </c>
      <c r="I65" s="3"/>
      <c r="J65" s="3">
        <v>1</v>
      </c>
      <c r="K65" s="3">
        <v>1</v>
      </c>
      <c r="L65" s="3">
        <v>2</v>
      </c>
      <c r="M65" s="3"/>
      <c r="N65" s="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9">
        <v>6</v>
      </c>
      <c r="C66" s="5" t="s">
        <v>398</v>
      </c>
      <c r="D66" s="3" t="s">
        <v>314</v>
      </c>
      <c r="E66" s="10">
        <f>F66/G66*100</f>
        <v>71.428571428571431</v>
      </c>
      <c r="F66" s="3">
        <f>SUM(H66:N66)</f>
        <v>10</v>
      </c>
      <c r="G66" s="3">
        <f>COUNT(H66:N66)*2</f>
        <v>14</v>
      </c>
      <c r="H66" s="3">
        <v>2</v>
      </c>
      <c r="I66" s="3">
        <v>1</v>
      </c>
      <c r="J66" s="3">
        <v>0</v>
      </c>
      <c r="K66" s="3">
        <v>2</v>
      </c>
      <c r="L66" s="3">
        <v>2</v>
      </c>
      <c r="M66" s="3">
        <v>2</v>
      </c>
      <c r="N66" s="3">
        <v>1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9">
        <v>7</v>
      </c>
      <c r="C67" s="5" t="s">
        <v>400</v>
      </c>
      <c r="D67" s="3" t="s">
        <v>314</v>
      </c>
      <c r="E67" s="10">
        <f>F67/G67*100</f>
        <v>71.428571428571431</v>
      </c>
      <c r="F67" s="3">
        <f>SUM(H67:N67)</f>
        <v>10</v>
      </c>
      <c r="G67" s="3">
        <f>COUNT(H67:N67)*2</f>
        <v>14</v>
      </c>
      <c r="H67" s="3">
        <v>2</v>
      </c>
      <c r="I67" s="3">
        <v>1</v>
      </c>
      <c r="J67" s="3">
        <v>0</v>
      </c>
      <c r="K67" s="3">
        <v>1</v>
      </c>
      <c r="L67" s="3">
        <v>2</v>
      </c>
      <c r="M67" s="3">
        <v>2</v>
      </c>
      <c r="N67" s="3">
        <v>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9">
        <v>8</v>
      </c>
      <c r="C68" s="5" t="s">
        <v>408</v>
      </c>
      <c r="D68" s="3" t="s">
        <v>313</v>
      </c>
      <c r="E68" s="10">
        <f>F68/G68*100</f>
        <v>70</v>
      </c>
      <c r="F68" s="3">
        <f>SUM(H68:N68)</f>
        <v>7</v>
      </c>
      <c r="G68" s="3">
        <f>COUNT(H68:N68)*2</f>
        <v>10</v>
      </c>
      <c r="H68" s="3"/>
      <c r="I68" s="3">
        <v>2</v>
      </c>
      <c r="J68" s="3">
        <v>1</v>
      </c>
      <c r="K68" s="3">
        <v>2</v>
      </c>
      <c r="L68" s="3">
        <v>0</v>
      </c>
      <c r="M68" s="3"/>
      <c r="N68" s="3">
        <v>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9">
        <v>9</v>
      </c>
      <c r="C69" s="5" t="s">
        <v>397</v>
      </c>
      <c r="D69" s="3" t="s">
        <v>318</v>
      </c>
      <c r="E69" s="10">
        <f>F69/G69*100</f>
        <v>66.666666666666657</v>
      </c>
      <c r="F69" s="3">
        <f>SUM(H69:N69)</f>
        <v>8</v>
      </c>
      <c r="G69" s="3">
        <f>COUNT(H69:N69)*2</f>
        <v>12</v>
      </c>
      <c r="H69" s="3">
        <v>2</v>
      </c>
      <c r="I69" s="3">
        <v>1</v>
      </c>
      <c r="J69" s="3">
        <v>1</v>
      </c>
      <c r="K69" s="3">
        <v>2</v>
      </c>
      <c r="L69" s="3">
        <v>2</v>
      </c>
      <c r="M69" s="3">
        <v>0</v>
      </c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9">
        <v>10</v>
      </c>
      <c r="C70" s="5" t="s">
        <v>404</v>
      </c>
      <c r="D70" s="3" t="s">
        <v>317</v>
      </c>
      <c r="E70" s="10">
        <f>F70/G70*100</f>
        <v>66.666666666666657</v>
      </c>
      <c r="F70" s="3">
        <f>SUM(H70:N70)</f>
        <v>8</v>
      </c>
      <c r="G70" s="3">
        <f>COUNT(H70:N70)*2</f>
        <v>12</v>
      </c>
      <c r="H70" s="3"/>
      <c r="I70" s="3">
        <v>1</v>
      </c>
      <c r="J70" s="3">
        <v>2</v>
      </c>
      <c r="K70" s="3">
        <v>1</v>
      </c>
      <c r="L70" s="3">
        <v>2</v>
      </c>
      <c r="M70" s="3">
        <v>1</v>
      </c>
      <c r="N70" s="3">
        <v>1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9">
        <v>11</v>
      </c>
      <c r="C71" s="5" t="s">
        <v>406</v>
      </c>
      <c r="D71" s="3" t="s">
        <v>313</v>
      </c>
      <c r="E71" s="10">
        <f>F71/G71*100</f>
        <v>60</v>
      </c>
      <c r="F71" s="3">
        <f>SUM(H71:N71)</f>
        <v>6</v>
      </c>
      <c r="G71" s="3">
        <f>COUNT(H71:N71)*2</f>
        <v>10</v>
      </c>
      <c r="H71" s="3">
        <v>1</v>
      </c>
      <c r="I71" s="3">
        <v>2</v>
      </c>
      <c r="J71" s="3"/>
      <c r="K71" s="3">
        <v>1</v>
      </c>
      <c r="L71" s="3">
        <v>2</v>
      </c>
      <c r="M71" s="3">
        <v>0</v>
      </c>
      <c r="N71" s="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9">
        <v>12</v>
      </c>
      <c r="C72" s="5" t="s">
        <v>414</v>
      </c>
      <c r="D72" s="3" t="s">
        <v>316</v>
      </c>
      <c r="E72" s="10">
        <f>F72/G72*100</f>
        <v>58.333333333333336</v>
      </c>
      <c r="F72" s="3">
        <f>SUM(H72:N72)</f>
        <v>7</v>
      </c>
      <c r="G72" s="3">
        <f>COUNT(H72:N72)*2</f>
        <v>12</v>
      </c>
      <c r="H72" s="3">
        <v>1</v>
      </c>
      <c r="I72" s="3">
        <v>2</v>
      </c>
      <c r="J72" s="3">
        <v>2</v>
      </c>
      <c r="K72" s="3">
        <v>0</v>
      </c>
      <c r="L72" s="3">
        <v>1</v>
      </c>
      <c r="M72" s="3">
        <v>1</v>
      </c>
      <c r="N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9">
        <v>13</v>
      </c>
      <c r="C73" s="5" t="s">
        <v>403</v>
      </c>
      <c r="D73" s="3" t="s">
        <v>317</v>
      </c>
      <c r="E73" s="10">
        <f>F73/G73*100</f>
        <v>50</v>
      </c>
      <c r="F73" s="3">
        <f>SUM(H73:N73)</f>
        <v>6</v>
      </c>
      <c r="G73" s="3">
        <f>COUNT(H73:N73)*2</f>
        <v>12</v>
      </c>
      <c r="H73" s="3">
        <v>1</v>
      </c>
      <c r="I73" s="3">
        <v>2</v>
      </c>
      <c r="J73" s="3">
        <v>1</v>
      </c>
      <c r="K73" s="3"/>
      <c r="L73" s="3">
        <v>1</v>
      </c>
      <c r="M73" s="3">
        <v>1</v>
      </c>
      <c r="N73" s="3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9">
        <v>14</v>
      </c>
      <c r="C74" s="5" t="s">
        <v>410</v>
      </c>
      <c r="D74" s="3" t="s">
        <v>315</v>
      </c>
      <c r="E74" s="10">
        <f>F74/G74*100</f>
        <v>50</v>
      </c>
      <c r="F74" s="3">
        <f>SUM(H74:N74)</f>
        <v>3</v>
      </c>
      <c r="G74" s="3">
        <f>COUNT(H74:N74)*2</f>
        <v>6</v>
      </c>
      <c r="H74" s="3">
        <v>1</v>
      </c>
      <c r="I74" s="3"/>
      <c r="J74" s="3">
        <v>1</v>
      </c>
      <c r="K74" s="3">
        <v>1</v>
      </c>
      <c r="L74" s="3"/>
      <c r="M74" s="3"/>
      <c r="N74" s="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9">
        <v>15</v>
      </c>
      <c r="C75" s="5" t="s">
        <v>409</v>
      </c>
      <c r="D75" s="3" t="s">
        <v>313</v>
      </c>
      <c r="E75" s="10">
        <f>F75/G75*100</f>
        <v>37.5</v>
      </c>
      <c r="F75" s="3">
        <f>SUM(H75:N75)</f>
        <v>3</v>
      </c>
      <c r="G75" s="3">
        <f>COUNT(H75:N75)*2</f>
        <v>8</v>
      </c>
      <c r="H75" s="3">
        <v>2</v>
      </c>
      <c r="I75" s="3"/>
      <c r="J75" s="3">
        <v>1</v>
      </c>
      <c r="K75" s="3"/>
      <c r="L75" s="3">
        <v>0</v>
      </c>
      <c r="M75" s="3"/>
      <c r="N75" s="3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9">
        <v>16</v>
      </c>
      <c r="C76" s="5" t="s">
        <v>416</v>
      </c>
      <c r="D76" s="3" t="s">
        <v>316</v>
      </c>
      <c r="E76" s="10">
        <f>F76/G76*100</f>
        <v>33.333333333333329</v>
      </c>
      <c r="F76" s="3">
        <f>SUM(H76:N76)</f>
        <v>4</v>
      </c>
      <c r="G76" s="3">
        <f>COUNT(H76:N76)*2</f>
        <v>12</v>
      </c>
      <c r="H76" s="3">
        <v>1</v>
      </c>
      <c r="I76" s="3">
        <v>2</v>
      </c>
      <c r="J76" s="3">
        <v>0</v>
      </c>
      <c r="K76" s="3">
        <v>0</v>
      </c>
      <c r="L76" s="3">
        <v>0</v>
      </c>
      <c r="M76" s="3">
        <v>1</v>
      </c>
      <c r="N76" s="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9">
        <v>17</v>
      </c>
      <c r="C77" s="5" t="s">
        <v>413</v>
      </c>
      <c r="D77" s="3" t="s">
        <v>315</v>
      </c>
      <c r="E77" s="10">
        <f>F77/G77*100</f>
        <v>33.333333333333329</v>
      </c>
      <c r="F77" s="3">
        <f>SUM(H77:N77)</f>
        <v>2</v>
      </c>
      <c r="G77" s="3">
        <f>COUNT(H77:N77)*2</f>
        <v>6</v>
      </c>
      <c r="H77" s="3"/>
      <c r="I77" s="3">
        <v>1</v>
      </c>
      <c r="J77" s="3"/>
      <c r="K77" s="3"/>
      <c r="L77" s="3"/>
      <c r="M77" s="3">
        <v>1</v>
      </c>
      <c r="N77" s="3"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9">
        <v>18</v>
      </c>
      <c r="C78" s="5" t="s">
        <v>411</v>
      </c>
      <c r="D78" s="3" t="s">
        <v>315</v>
      </c>
      <c r="E78" s="10">
        <f>F78/G78*100</f>
        <v>25</v>
      </c>
      <c r="F78" s="3">
        <f>SUM(H78:N78)</f>
        <v>3</v>
      </c>
      <c r="G78" s="3">
        <f>COUNT(H78:N78)*2</f>
        <v>12</v>
      </c>
      <c r="H78" s="3">
        <v>0</v>
      </c>
      <c r="I78" s="3">
        <v>1</v>
      </c>
      <c r="J78" s="3">
        <v>0</v>
      </c>
      <c r="K78" s="3">
        <v>0</v>
      </c>
      <c r="L78" s="3"/>
      <c r="M78" s="3">
        <v>1</v>
      </c>
      <c r="N78" s="3">
        <v>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9">
        <v>19</v>
      </c>
      <c r="C79" s="5" t="s">
        <v>395</v>
      </c>
      <c r="D79" s="3" t="s">
        <v>318</v>
      </c>
      <c r="E79" s="10">
        <f>F79/G79*100</f>
        <v>25</v>
      </c>
      <c r="F79" s="3">
        <f>SUM(H79:N79)</f>
        <v>2</v>
      </c>
      <c r="G79" s="3">
        <f>COUNT(H79:N79)*2</f>
        <v>8</v>
      </c>
      <c r="H79" s="3">
        <v>1</v>
      </c>
      <c r="I79" s="3">
        <v>1</v>
      </c>
      <c r="J79" s="3"/>
      <c r="K79" s="3">
        <v>0</v>
      </c>
      <c r="L79" s="3"/>
      <c r="M79" s="3">
        <v>0</v>
      </c>
      <c r="N79" s="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9">
        <v>20</v>
      </c>
      <c r="C80" s="5" t="s">
        <v>394</v>
      </c>
      <c r="D80" s="3" t="s">
        <v>318</v>
      </c>
      <c r="E80" s="10">
        <f>F80/G80*100</f>
        <v>20</v>
      </c>
      <c r="F80" s="3">
        <f>SUM(H80:N80)</f>
        <v>2</v>
      </c>
      <c r="G80" s="3">
        <f>COUNT(H80:N80)*2</f>
        <v>10</v>
      </c>
      <c r="H80" s="3">
        <v>1</v>
      </c>
      <c r="I80" s="3">
        <v>0</v>
      </c>
      <c r="J80" s="3">
        <v>1</v>
      </c>
      <c r="K80" s="3">
        <v>0</v>
      </c>
      <c r="L80" s="3"/>
      <c r="M80" s="3">
        <v>0</v>
      </c>
      <c r="N80" s="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9">
        <v>21</v>
      </c>
      <c r="C81" s="5" t="s">
        <v>402</v>
      </c>
      <c r="D81" s="3" t="s">
        <v>317</v>
      </c>
      <c r="E81" s="10">
        <f>F81/G81*100</f>
        <v>10</v>
      </c>
      <c r="F81" s="3">
        <f>SUM(H81:N81)</f>
        <v>1</v>
      </c>
      <c r="G81" s="3">
        <f>COUNT(H81:N81)*2</f>
        <v>10</v>
      </c>
      <c r="H81" s="3">
        <v>0</v>
      </c>
      <c r="I81" s="3">
        <v>1</v>
      </c>
      <c r="J81" s="3">
        <v>0</v>
      </c>
      <c r="K81" s="3">
        <v>0</v>
      </c>
      <c r="L81" s="3"/>
      <c r="M81" s="3"/>
      <c r="N81" s="3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9">
        <v>22</v>
      </c>
      <c r="C82" s="5" t="s">
        <v>393</v>
      </c>
      <c r="D82" s="3" t="s">
        <v>31</v>
      </c>
      <c r="E82" s="10">
        <f>F82/G82*100</f>
        <v>0</v>
      </c>
      <c r="F82" s="3">
        <f>SUM(H82:N82)</f>
        <v>0</v>
      </c>
      <c r="G82" s="3">
        <f>COUNT(H82:N82)*2</f>
        <v>4</v>
      </c>
      <c r="H82" s="3">
        <v>0</v>
      </c>
      <c r="I82" s="3">
        <v>0</v>
      </c>
      <c r="J82" s="3"/>
      <c r="K82" s="3"/>
      <c r="L82" s="3"/>
      <c r="M82" s="3"/>
      <c r="N82" s="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9">
        <v>23</v>
      </c>
      <c r="C83" s="5" t="s">
        <v>401</v>
      </c>
      <c r="D83" s="3" t="s">
        <v>314</v>
      </c>
      <c r="E83" s="10">
        <f>F83/G83*100</f>
        <v>0</v>
      </c>
      <c r="F83" s="3">
        <f>SUM(H83:N83)</f>
        <v>0</v>
      </c>
      <c r="G83" s="3">
        <f>COUNT(H83:N83)*2</f>
        <v>2</v>
      </c>
      <c r="H83" s="3"/>
      <c r="I83" s="3">
        <v>0</v>
      </c>
      <c r="J83" s="3"/>
      <c r="K83" s="3"/>
      <c r="L83" s="3"/>
      <c r="M83" s="3"/>
      <c r="N83" s="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9">
        <v>24</v>
      </c>
      <c r="C84" s="5" t="s">
        <v>405</v>
      </c>
      <c r="D84" s="3" t="s">
        <v>317</v>
      </c>
      <c r="E84" s="10">
        <f>F84/G84*100</f>
        <v>0</v>
      </c>
      <c r="F84" s="3">
        <f>SUM(H84:N84)</f>
        <v>0</v>
      </c>
      <c r="G84" s="3">
        <f>COUNT(H84:N84)*2</f>
        <v>4</v>
      </c>
      <c r="H84" s="3">
        <v>0</v>
      </c>
      <c r="I84" s="3"/>
      <c r="J84" s="3"/>
      <c r="K84" s="3">
        <v>0</v>
      </c>
      <c r="L84" s="3"/>
      <c r="M84" s="3"/>
      <c r="N84" s="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35" t="s">
        <v>14</v>
      </c>
      <c r="C86" s="37"/>
      <c r="D86" s="4"/>
      <c r="E86" s="4"/>
      <c r="F86" s="4"/>
      <c r="G86" s="4"/>
      <c r="H86" s="35" t="s">
        <v>1</v>
      </c>
      <c r="I86" s="36"/>
      <c r="J86" s="36"/>
      <c r="K86" s="36"/>
      <c r="L86" s="36"/>
      <c r="M86" s="36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6" t="s">
        <v>2</v>
      </c>
      <c r="C87" s="17" t="s">
        <v>73</v>
      </c>
      <c r="D87" s="2" t="s">
        <v>3</v>
      </c>
      <c r="E87" s="2" t="s">
        <v>74</v>
      </c>
      <c r="F87" s="2" t="s">
        <v>75</v>
      </c>
      <c r="G87" s="2" t="s">
        <v>76</v>
      </c>
      <c r="H87" s="2">
        <v>1</v>
      </c>
      <c r="I87" s="2">
        <v>2</v>
      </c>
      <c r="J87" s="2">
        <v>3</v>
      </c>
      <c r="K87" s="2">
        <v>4</v>
      </c>
      <c r="L87" s="2">
        <v>5</v>
      </c>
      <c r="M87" s="2">
        <v>6</v>
      </c>
      <c r="N87" s="2">
        <v>7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9">
        <v>1</v>
      </c>
      <c r="C88" s="12" t="s">
        <v>440</v>
      </c>
      <c r="D88" s="11" t="s">
        <v>321</v>
      </c>
      <c r="E88" s="10">
        <f>F88/G88*100</f>
        <v>100</v>
      </c>
      <c r="F88" s="3">
        <f>SUM(H88:N88)</f>
        <v>14</v>
      </c>
      <c r="G88" s="3">
        <f>COUNT(H88:N88)*2</f>
        <v>14</v>
      </c>
      <c r="H88" s="3">
        <v>2</v>
      </c>
      <c r="I88" s="3">
        <v>2</v>
      </c>
      <c r="J88" s="3">
        <v>2</v>
      </c>
      <c r="K88" s="3">
        <v>2</v>
      </c>
      <c r="L88" s="3">
        <v>2</v>
      </c>
      <c r="M88" s="3">
        <v>2</v>
      </c>
      <c r="N88" s="3">
        <v>2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9">
        <v>2</v>
      </c>
      <c r="C89" s="5" t="s">
        <v>426</v>
      </c>
      <c r="D89" s="3" t="s">
        <v>319</v>
      </c>
      <c r="E89" s="10">
        <f>F89/G89*100</f>
        <v>100</v>
      </c>
      <c r="F89" s="3">
        <f>SUM(H89:N89)</f>
        <v>6</v>
      </c>
      <c r="G89" s="3">
        <f>COUNT(H89:N89)*2</f>
        <v>6</v>
      </c>
      <c r="H89" s="3"/>
      <c r="I89" s="3">
        <v>2</v>
      </c>
      <c r="J89" s="3">
        <v>2</v>
      </c>
      <c r="K89" s="3">
        <v>2</v>
      </c>
      <c r="L89" s="3"/>
      <c r="M89" s="3"/>
      <c r="N89" s="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9">
        <v>3</v>
      </c>
      <c r="C90" s="5" t="s">
        <v>429</v>
      </c>
      <c r="D90" s="3" t="s">
        <v>319</v>
      </c>
      <c r="E90" s="10">
        <f>F90/G90*100</f>
        <v>100</v>
      </c>
      <c r="F90" s="3">
        <f>SUM(H90:N90)</f>
        <v>2</v>
      </c>
      <c r="G90" s="3">
        <f>COUNT(H90:N90)*2</f>
        <v>2</v>
      </c>
      <c r="H90" s="3"/>
      <c r="I90" s="3"/>
      <c r="J90" s="3"/>
      <c r="K90" s="3"/>
      <c r="L90" s="3">
        <v>2</v>
      </c>
      <c r="M90" s="3"/>
      <c r="N90" s="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9">
        <v>4</v>
      </c>
      <c r="C91" s="5" t="s">
        <v>427</v>
      </c>
      <c r="D91" s="3" t="s">
        <v>319</v>
      </c>
      <c r="E91" s="10">
        <f>F91/G91*100</f>
        <v>91.666666666666657</v>
      </c>
      <c r="F91" s="3">
        <f>SUM(H91:N91)</f>
        <v>11</v>
      </c>
      <c r="G91" s="3">
        <f>COUNT(H91:N91)*2</f>
        <v>12</v>
      </c>
      <c r="H91" s="3"/>
      <c r="I91" s="3">
        <v>2</v>
      </c>
      <c r="J91" s="3">
        <v>2</v>
      </c>
      <c r="K91" s="3">
        <v>1</v>
      </c>
      <c r="L91" s="3">
        <v>2</v>
      </c>
      <c r="M91" s="3">
        <v>2</v>
      </c>
      <c r="N91" s="3">
        <v>2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9">
        <v>5</v>
      </c>
      <c r="C92" s="5" t="s">
        <v>437</v>
      </c>
      <c r="D92" s="3" t="s">
        <v>320</v>
      </c>
      <c r="E92" s="10">
        <f>F92/G92*100</f>
        <v>91.666666666666657</v>
      </c>
      <c r="F92" s="3">
        <f>SUM(H92:N92)</f>
        <v>11</v>
      </c>
      <c r="G92" s="3">
        <f>COUNT(H92:N92)*2</f>
        <v>12</v>
      </c>
      <c r="H92" s="3">
        <v>2</v>
      </c>
      <c r="I92" s="3">
        <v>2</v>
      </c>
      <c r="J92" s="3">
        <v>2</v>
      </c>
      <c r="K92" s="3">
        <v>1</v>
      </c>
      <c r="L92" s="3"/>
      <c r="M92" s="3">
        <v>2</v>
      </c>
      <c r="N92" s="3">
        <v>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9">
        <v>6</v>
      </c>
      <c r="C93" s="5" t="s">
        <v>428</v>
      </c>
      <c r="D93" s="3" t="s">
        <v>319</v>
      </c>
      <c r="E93" s="10">
        <f>F93/G93*100</f>
        <v>83.333333333333343</v>
      </c>
      <c r="F93" s="3">
        <f>SUM(H93:N93)</f>
        <v>10</v>
      </c>
      <c r="G93" s="3">
        <f>COUNT(H93:N93)*2</f>
        <v>12</v>
      </c>
      <c r="H93" s="3"/>
      <c r="I93" s="3">
        <v>2</v>
      </c>
      <c r="J93" s="3">
        <v>2</v>
      </c>
      <c r="K93" s="3">
        <v>1</v>
      </c>
      <c r="L93" s="3">
        <v>2</v>
      </c>
      <c r="M93" s="3">
        <v>1</v>
      </c>
      <c r="N93" s="3">
        <v>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9">
        <v>7</v>
      </c>
      <c r="C94" s="5" t="s">
        <v>439</v>
      </c>
      <c r="D94" s="3" t="s">
        <v>320</v>
      </c>
      <c r="E94" s="10">
        <f>F94/G94*100</f>
        <v>83.333333333333343</v>
      </c>
      <c r="F94" s="3">
        <f>SUM(H94:N94)</f>
        <v>10</v>
      </c>
      <c r="G94" s="3">
        <f>COUNT(H94:N94)*2</f>
        <v>12</v>
      </c>
      <c r="H94" s="3">
        <v>2</v>
      </c>
      <c r="I94" s="3">
        <v>1</v>
      </c>
      <c r="J94" s="3">
        <v>2</v>
      </c>
      <c r="K94" s="3">
        <v>1</v>
      </c>
      <c r="L94" s="3"/>
      <c r="M94" s="3">
        <v>2</v>
      </c>
      <c r="N94" s="3">
        <v>2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9">
        <v>8</v>
      </c>
      <c r="C95" s="5" t="s">
        <v>435</v>
      </c>
      <c r="D95" s="3" t="s">
        <v>322</v>
      </c>
      <c r="E95" s="10">
        <f>F95/G95*100</f>
        <v>70</v>
      </c>
      <c r="F95" s="3">
        <f>SUM(H95:N95)</f>
        <v>7</v>
      </c>
      <c r="G95" s="3">
        <f>COUNT(H95:N95)*2</f>
        <v>10</v>
      </c>
      <c r="H95" s="3">
        <v>2</v>
      </c>
      <c r="I95" s="3">
        <v>1</v>
      </c>
      <c r="J95" s="3">
        <v>2</v>
      </c>
      <c r="K95" s="3"/>
      <c r="L95" s="3"/>
      <c r="M95" s="3">
        <v>1</v>
      </c>
      <c r="N95" s="3">
        <v>1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9">
        <v>9</v>
      </c>
      <c r="C96" s="12" t="s">
        <v>441</v>
      </c>
      <c r="D96" s="11" t="s">
        <v>321</v>
      </c>
      <c r="E96" s="10">
        <f>F96/G96*100</f>
        <v>64.285714285714292</v>
      </c>
      <c r="F96" s="3">
        <f>SUM(H96:N96)</f>
        <v>9</v>
      </c>
      <c r="G96" s="3">
        <f>COUNT(H96:N96)*2</f>
        <v>14</v>
      </c>
      <c r="H96" s="3">
        <v>1</v>
      </c>
      <c r="I96" s="3">
        <v>0</v>
      </c>
      <c r="J96" s="3">
        <v>2</v>
      </c>
      <c r="K96" s="3">
        <v>2</v>
      </c>
      <c r="L96" s="3">
        <v>2</v>
      </c>
      <c r="M96" s="3">
        <v>0</v>
      </c>
      <c r="N96" s="3">
        <v>2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9">
        <v>10</v>
      </c>
      <c r="C97" s="5" t="s">
        <v>438</v>
      </c>
      <c r="D97" s="3" t="s">
        <v>320</v>
      </c>
      <c r="E97" s="10">
        <f>F97/G97*100</f>
        <v>58.333333333333336</v>
      </c>
      <c r="F97" s="3">
        <f>SUM(H97:N97)</f>
        <v>7</v>
      </c>
      <c r="G97" s="3">
        <f>COUNT(H97:N97)*2</f>
        <v>12</v>
      </c>
      <c r="H97" s="3">
        <v>1</v>
      </c>
      <c r="I97" s="3">
        <v>1</v>
      </c>
      <c r="J97" s="3">
        <v>2</v>
      </c>
      <c r="K97" s="3">
        <v>0</v>
      </c>
      <c r="L97" s="3"/>
      <c r="M97" s="3">
        <v>1</v>
      </c>
      <c r="N97" s="3">
        <v>2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9">
        <v>11</v>
      </c>
      <c r="C98" s="5" t="s">
        <v>442</v>
      </c>
      <c r="D98" s="11" t="s">
        <v>321</v>
      </c>
      <c r="E98" s="10">
        <f>F98/G98*100</f>
        <v>58.333333333333336</v>
      </c>
      <c r="F98" s="3">
        <f>SUM(H98:N98)</f>
        <v>7</v>
      </c>
      <c r="G98" s="3">
        <f>COUNT(H98:N98)*2</f>
        <v>12</v>
      </c>
      <c r="H98" s="3">
        <v>1</v>
      </c>
      <c r="I98" s="3">
        <v>0</v>
      </c>
      <c r="J98" s="3">
        <v>2</v>
      </c>
      <c r="K98" s="3">
        <v>2</v>
      </c>
      <c r="L98" s="3">
        <v>2</v>
      </c>
      <c r="M98" s="3">
        <v>0</v>
      </c>
      <c r="N98" s="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9">
        <v>12</v>
      </c>
      <c r="C99" s="5" t="s">
        <v>417</v>
      </c>
      <c r="D99" s="3" t="s">
        <v>325</v>
      </c>
      <c r="E99" s="10">
        <f>F99/G99*100</f>
        <v>50</v>
      </c>
      <c r="F99" s="3">
        <f>SUM(H99:N99)</f>
        <v>5</v>
      </c>
      <c r="G99" s="3">
        <f>COUNT(H99:N99)*2</f>
        <v>10</v>
      </c>
      <c r="H99" s="3">
        <v>2</v>
      </c>
      <c r="I99" s="3">
        <v>0</v>
      </c>
      <c r="J99" s="3"/>
      <c r="K99" s="3">
        <v>0</v>
      </c>
      <c r="L99" s="3">
        <v>1</v>
      </c>
      <c r="M99" s="3">
        <v>2</v>
      </c>
      <c r="N99" s="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9">
        <v>13</v>
      </c>
      <c r="C100" s="5" t="s">
        <v>419</v>
      </c>
      <c r="D100" s="3" t="s">
        <v>325</v>
      </c>
      <c r="E100" s="10">
        <f>F100/G100*100</f>
        <v>50</v>
      </c>
      <c r="F100" s="3">
        <f>SUM(H100:N100)</f>
        <v>5</v>
      </c>
      <c r="G100" s="3">
        <f>COUNT(H100:N100)*2</f>
        <v>10</v>
      </c>
      <c r="H100" s="3">
        <v>1</v>
      </c>
      <c r="I100" s="3">
        <v>0</v>
      </c>
      <c r="J100" s="3"/>
      <c r="K100" s="3">
        <v>0</v>
      </c>
      <c r="L100" s="3">
        <v>2</v>
      </c>
      <c r="M100" s="3">
        <v>2</v>
      </c>
      <c r="N100" s="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9">
        <v>14</v>
      </c>
      <c r="C101" s="5" t="s">
        <v>420</v>
      </c>
      <c r="D101" s="3" t="s">
        <v>324</v>
      </c>
      <c r="E101" s="10">
        <f>F101/G101*100</f>
        <v>50</v>
      </c>
      <c r="F101" s="3">
        <f>SUM(H101:N101)</f>
        <v>5</v>
      </c>
      <c r="G101" s="3">
        <f>COUNT(H101:N101)*2</f>
        <v>10</v>
      </c>
      <c r="H101" s="3">
        <v>1</v>
      </c>
      <c r="I101" s="3">
        <v>2</v>
      </c>
      <c r="J101" s="3">
        <v>0</v>
      </c>
      <c r="K101" s="3">
        <v>1</v>
      </c>
      <c r="L101" s="3">
        <v>1</v>
      </c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9">
        <v>15</v>
      </c>
      <c r="C102" s="5" t="s">
        <v>430</v>
      </c>
      <c r="D102" s="3" t="s">
        <v>47</v>
      </c>
      <c r="E102" s="10">
        <f>F102/G102*100</f>
        <v>50</v>
      </c>
      <c r="F102" s="3">
        <f>SUM(H102:N102)</f>
        <v>1</v>
      </c>
      <c r="G102" s="3">
        <f>COUNT(H102:N102)*2</f>
        <v>2</v>
      </c>
      <c r="H102" s="3">
        <v>1</v>
      </c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9">
        <v>16</v>
      </c>
      <c r="C103" s="12" t="s">
        <v>443</v>
      </c>
      <c r="D103" s="11" t="s">
        <v>319</v>
      </c>
      <c r="E103" s="10">
        <f>F103/G103*100</f>
        <v>50</v>
      </c>
      <c r="F103" s="3">
        <f>SUM(H103:N103)</f>
        <v>1</v>
      </c>
      <c r="G103" s="3">
        <f>COUNT(H103:N103)*2</f>
        <v>2</v>
      </c>
      <c r="H103" s="3"/>
      <c r="I103" s="3"/>
      <c r="J103" s="3"/>
      <c r="K103" s="3"/>
      <c r="L103" s="3"/>
      <c r="M103" s="3">
        <v>1</v>
      </c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9">
        <v>17</v>
      </c>
      <c r="C104" s="12" t="s">
        <v>353</v>
      </c>
      <c r="D104" s="11" t="s">
        <v>324</v>
      </c>
      <c r="E104" s="10">
        <f>F104/G104*100</f>
        <v>40</v>
      </c>
      <c r="F104" s="3">
        <f>SUM(H104:N104)</f>
        <v>4</v>
      </c>
      <c r="G104" s="3">
        <f>COUNT(H104:N104)*2</f>
        <v>10</v>
      </c>
      <c r="H104" s="3">
        <v>1</v>
      </c>
      <c r="I104" s="3">
        <v>2</v>
      </c>
      <c r="J104" s="3">
        <v>0</v>
      </c>
      <c r="K104" s="3">
        <v>1</v>
      </c>
      <c r="L104" s="3">
        <v>0</v>
      </c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9">
        <v>18</v>
      </c>
      <c r="C105" s="5" t="s">
        <v>434</v>
      </c>
      <c r="D105" s="3" t="s">
        <v>322</v>
      </c>
      <c r="E105" s="10">
        <f>F105/G105*100</f>
        <v>25</v>
      </c>
      <c r="F105" s="3">
        <f>SUM(H105:N105)</f>
        <v>3</v>
      </c>
      <c r="G105" s="3">
        <f>COUNT(H105:N105)*2</f>
        <v>12</v>
      </c>
      <c r="H105" s="3">
        <v>0</v>
      </c>
      <c r="I105" s="3">
        <v>1</v>
      </c>
      <c r="J105" s="3">
        <v>1</v>
      </c>
      <c r="K105" s="3"/>
      <c r="L105" s="3">
        <v>0</v>
      </c>
      <c r="M105" s="3">
        <v>0</v>
      </c>
      <c r="N105" s="3">
        <v>1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9">
        <v>19</v>
      </c>
      <c r="C106" s="5" t="s">
        <v>436</v>
      </c>
      <c r="D106" s="3" t="s">
        <v>322</v>
      </c>
      <c r="E106" s="10">
        <f>F106/G106*100</f>
        <v>25</v>
      </c>
      <c r="F106" s="3">
        <f>SUM(H106:N106)</f>
        <v>3</v>
      </c>
      <c r="G106" s="3">
        <f>COUNT(H106:N106)*2</f>
        <v>12</v>
      </c>
      <c r="H106" s="3">
        <v>1</v>
      </c>
      <c r="I106" s="3">
        <v>0</v>
      </c>
      <c r="J106" s="3">
        <v>2</v>
      </c>
      <c r="K106" s="3"/>
      <c r="L106" s="3">
        <v>0</v>
      </c>
      <c r="M106" s="3">
        <v>0</v>
      </c>
      <c r="N106" s="3"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9">
        <v>20</v>
      </c>
      <c r="C107" s="5" t="s">
        <v>418</v>
      </c>
      <c r="D107" s="3" t="s">
        <v>325</v>
      </c>
      <c r="E107" s="10">
        <f>F107/G107*100</f>
        <v>25</v>
      </c>
      <c r="F107" s="3">
        <f>SUM(H107:N107)</f>
        <v>2</v>
      </c>
      <c r="G107" s="3">
        <f>COUNT(H107:N107)*2</f>
        <v>8</v>
      </c>
      <c r="H107" s="3">
        <v>0</v>
      </c>
      <c r="I107" s="3">
        <v>0</v>
      </c>
      <c r="J107" s="3"/>
      <c r="K107" s="3">
        <v>0</v>
      </c>
      <c r="L107" s="3">
        <v>2</v>
      </c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9">
        <v>21</v>
      </c>
      <c r="C108" s="5" t="s">
        <v>421</v>
      </c>
      <c r="D108" s="3" t="s">
        <v>324</v>
      </c>
      <c r="E108" s="10">
        <f>F108/G108*100</f>
        <v>25</v>
      </c>
      <c r="F108" s="3">
        <f>SUM(H108:N108)</f>
        <v>2</v>
      </c>
      <c r="G108" s="3">
        <f>COUNT(H108:N108)*2</f>
        <v>8</v>
      </c>
      <c r="H108" s="3">
        <v>0</v>
      </c>
      <c r="I108" s="3">
        <v>0</v>
      </c>
      <c r="J108" s="3">
        <v>0</v>
      </c>
      <c r="K108" s="3">
        <v>2</v>
      </c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9">
        <v>22</v>
      </c>
      <c r="C109" s="5" t="s">
        <v>423</v>
      </c>
      <c r="D109" s="3" t="s">
        <v>323</v>
      </c>
      <c r="E109" s="10">
        <f>F109/G109*100</f>
        <v>20</v>
      </c>
      <c r="F109" s="3">
        <f>SUM(H109:N109)</f>
        <v>2</v>
      </c>
      <c r="G109" s="3">
        <f>COUNT(H109:N109)*2</f>
        <v>10</v>
      </c>
      <c r="H109" s="3"/>
      <c r="I109" s="3"/>
      <c r="J109" s="3">
        <v>1</v>
      </c>
      <c r="K109" s="3">
        <v>0</v>
      </c>
      <c r="L109" s="3">
        <v>0</v>
      </c>
      <c r="M109" s="3">
        <v>1</v>
      </c>
      <c r="N109" s="3"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9">
        <v>23</v>
      </c>
      <c r="C110" s="5" t="s">
        <v>425</v>
      </c>
      <c r="D110" s="3" t="s">
        <v>323</v>
      </c>
      <c r="E110" s="10">
        <f>F110/G110*100</f>
        <v>20</v>
      </c>
      <c r="F110" s="3">
        <f>SUM(H110:N110)</f>
        <v>2</v>
      </c>
      <c r="G110" s="3">
        <f>COUNT(H110:N110)*2</f>
        <v>10</v>
      </c>
      <c r="H110" s="3"/>
      <c r="I110" s="3"/>
      <c r="J110" s="3">
        <v>0</v>
      </c>
      <c r="K110" s="3">
        <v>1</v>
      </c>
      <c r="L110" s="3">
        <v>0</v>
      </c>
      <c r="M110" s="3">
        <v>1</v>
      </c>
      <c r="N110" s="3"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9">
        <v>24</v>
      </c>
      <c r="C111" s="5" t="s">
        <v>424</v>
      </c>
      <c r="D111" s="3" t="s">
        <v>323</v>
      </c>
      <c r="E111" s="10">
        <f>F111/G111*100</f>
        <v>10</v>
      </c>
      <c r="F111" s="3">
        <f>SUM(H111:N111)</f>
        <v>1</v>
      </c>
      <c r="G111" s="3">
        <f>COUNT(H111:N111)*2</f>
        <v>10</v>
      </c>
      <c r="H111" s="3"/>
      <c r="I111" s="3"/>
      <c r="J111" s="3">
        <v>0</v>
      </c>
      <c r="K111" s="3">
        <v>1</v>
      </c>
      <c r="L111" s="3">
        <v>0</v>
      </c>
      <c r="M111" s="3">
        <v>0</v>
      </c>
      <c r="N111" s="3"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9">
        <v>25</v>
      </c>
      <c r="C112" s="5" t="s">
        <v>422</v>
      </c>
      <c r="D112" s="3" t="s">
        <v>324</v>
      </c>
      <c r="E112" s="10">
        <f>F112/G112*100</f>
        <v>0</v>
      </c>
      <c r="F112" s="3">
        <f>SUM(H112:N112)</f>
        <v>0</v>
      </c>
      <c r="G112" s="3">
        <f>COUNT(H112:N112)*2</f>
        <v>6</v>
      </c>
      <c r="H112" s="3"/>
      <c r="I112" s="3">
        <v>0</v>
      </c>
      <c r="J112" s="3">
        <v>0</v>
      </c>
      <c r="K112" s="3"/>
      <c r="L112" s="3">
        <v>0</v>
      </c>
      <c r="M112" s="3"/>
      <c r="N112" s="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35" t="s">
        <v>23</v>
      </c>
      <c r="C114" s="37"/>
      <c r="D114" s="4"/>
      <c r="E114" s="4"/>
      <c r="F114" s="4"/>
      <c r="G114" s="4"/>
      <c r="H114" s="35" t="s">
        <v>1</v>
      </c>
      <c r="I114" s="36"/>
      <c r="J114" s="36"/>
      <c r="K114" s="36"/>
      <c r="L114" s="36"/>
      <c r="M114" s="36"/>
      <c r="N114" s="37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6" t="s">
        <v>2</v>
      </c>
      <c r="C115" s="17" t="s">
        <v>73</v>
      </c>
      <c r="D115" s="2" t="s">
        <v>3</v>
      </c>
      <c r="E115" s="2" t="s">
        <v>74</v>
      </c>
      <c r="F115" s="2" t="s">
        <v>75</v>
      </c>
      <c r="G115" s="2" t="s">
        <v>76</v>
      </c>
      <c r="H115" s="2">
        <v>1</v>
      </c>
      <c r="I115" s="2">
        <v>2</v>
      </c>
      <c r="J115" s="2">
        <v>3</v>
      </c>
      <c r="K115" s="2">
        <v>4</v>
      </c>
      <c r="L115" s="2">
        <v>5</v>
      </c>
      <c r="M115" s="2">
        <v>6</v>
      </c>
      <c r="N115" s="2">
        <v>7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9">
        <v>1</v>
      </c>
      <c r="C116" s="5" t="s">
        <v>445</v>
      </c>
      <c r="D116" s="3" t="s">
        <v>327</v>
      </c>
      <c r="E116" s="10">
        <f>F116/G116*100</f>
        <v>100</v>
      </c>
      <c r="F116" s="3">
        <f>SUM(H116:N116)</f>
        <v>8</v>
      </c>
      <c r="G116" s="3">
        <f>COUNT(H116:N116)*2</f>
        <v>8</v>
      </c>
      <c r="H116" s="3">
        <v>2</v>
      </c>
      <c r="I116" s="3">
        <v>2</v>
      </c>
      <c r="J116" s="3">
        <v>2</v>
      </c>
      <c r="K116" s="3">
        <v>2</v>
      </c>
      <c r="L116" s="3"/>
      <c r="M116" s="3"/>
      <c r="N116" s="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9">
        <v>2</v>
      </c>
      <c r="C117" s="5" t="s">
        <v>452</v>
      </c>
      <c r="D117" s="3" t="s">
        <v>326</v>
      </c>
      <c r="E117" s="10">
        <f>F117/G117*100</f>
        <v>100</v>
      </c>
      <c r="F117" s="3">
        <f>SUM(H117:N117)</f>
        <v>8</v>
      </c>
      <c r="G117" s="3">
        <f>COUNT(H117:N117)*2</f>
        <v>8</v>
      </c>
      <c r="H117" s="3">
        <v>2</v>
      </c>
      <c r="I117" s="3"/>
      <c r="J117" s="3"/>
      <c r="K117" s="3">
        <v>2</v>
      </c>
      <c r="L117" s="3">
        <v>2</v>
      </c>
      <c r="M117" s="3"/>
      <c r="N117" s="3">
        <v>2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9">
        <v>3</v>
      </c>
      <c r="C118" s="5" t="s">
        <v>453</v>
      </c>
      <c r="D118" s="3" t="s">
        <v>326</v>
      </c>
      <c r="E118" s="10">
        <f>F118/G118*100</f>
        <v>100</v>
      </c>
      <c r="F118" s="3">
        <f>SUM(H118:N118)</f>
        <v>8</v>
      </c>
      <c r="G118" s="3">
        <f>COUNT(H118:N118)*2</f>
        <v>8</v>
      </c>
      <c r="H118" s="3">
        <v>2</v>
      </c>
      <c r="I118" s="3"/>
      <c r="J118" s="3"/>
      <c r="K118" s="3"/>
      <c r="L118" s="3">
        <v>2</v>
      </c>
      <c r="M118" s="3">
        <v>2</v>
      </c>
      <c r="N118" s="3">
        <v>2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9">
        <v>4</v>
      </c>
      <c r="C119" s="5" t="s">
        <v>450</v>
      </c>
      <c r="D119" s="3" t="s">
        <v>326</v>
      </c>
      <c r="E119" s="10">
        <f>F119/G119*100</f>
        <v>100</v>
      </c>
      <c r="F119" s="3">
        <f>SUM(H119:N119)</f>
        <v>6</v>
      </c>
      <c r="G119" s="3">
        <f>COUNT(H119:N119)*2</f>
        <v>6</v>
      </c>
      <c r="H119" s="3"/>
      <c r="I119" s="3"/>
      <c r="J119" s="3">
        <v>2</v>
      </c>
      <c r="K119" s="3">
        <v>2</v>
      </c>
      <c r="L119" s="3">
        <v>2</v>
      </c>
      <c r="M119" s="3"/>
      <c r="N119" s="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9">
        <v>5</v>
      </c>
      <c r="C120" s="5" t="s">
        <v>454</v>
      </c>
      <c r="D120" s="3" t="s">
        <v>326</v>
      </c>
      <c r="E120" s="10">
        <f>F120/G120*100</f>
        <v>87.5</v>
      </c>
      <c r="F120" s="3">
        <f>SUM(H120:N120)</f>
        <v>7</v>
      </c>
      <c r="G120" s="3">
        <f>COUNT(H120:N120)*2</f>
        <v>8</v>
      </c>
      <c r="H120" s="3">
        <v>2</v>
      </c>
      <c r="I120" s="3"/>
      <c r="J120" s="3">
        <v>2</v>
      </c>
      <c r="K120" s="3">
        <v>2</v>
      </c>
      <c r="L120" s="3"/>
      <c r="M120" s="3">
        <v>1</v>
      </c>
      <c r="N120" s="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9">
        <v>6</v>
      </c>
      <c r="C121" s="5" t="s">
        <v>431</v>
      </c>
      <c r="D121" s="3" t="s">
        <v>331</v>
      </c>
      <c r="E121" s="10">
        <f>F121/G121*100</f>
        <v>87.5</v>
      </c>
      <c r="F121" s="3">
        <f>SUM(H121:N121)</f>
        <v>7</v>
      </c>
      <c r="G121" s="3">
        <f>COUNT(H121:N121)*2</f>
        <v>8</v>
      </c>
      <c r="H121" s="3"/>
      <c r="I121" s="3">
        <v>2</v>
      </c>
      <c r="J121" s="3">
        <v>1</v>
      </c>
      <c r="K121" s="3">
        <v>2</v>
      </c>
      <c r="L121" s="3"/>
      <c r="M121" s="3">
        <v>2</v>
      </c>
      <c r="N121" s="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9">
        <v>7</v>
      </c>
      <c r="C122" s="5" t="s">
        <v>451</v>
      </c>
      <c r="D122" s="3" t="s">
        <v>326</v>
      </c>
      <c r="E122" s="10">
        <f>F122/G122*100</f>
        <v>83.333333333333343</v>
      </c>
      <c r="F122" s="3">
        <f>SUM(H122:N122)</f>
        <v>5</v>
      </c>
      <c r="G122" s="3">
        <f>COUNT(H122:N122)*2</f>
        <v>6</v>
      </c>
      <c r="H122" s="3"/>
      <c r="I122" s="3"/>
      <c r="J122" s="3">
        <v>2</v>
      </c>
      <c r="K122" s="3"/>
      <c r="L122" s="3"/>
      <c r="M122" s="3">
        <v>1</v>
      </c>
      <c r="N122" s="3">
        <v>2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9">
        <v>8</v>
      </c>
      <c r="C123" s="5" t="s">
        <v>447</v>
      </c>
      <c r="D123" s="3" t="s">
        <v>329</v>
      </c>
      <c r="E123" s="10">
        <f>F123/G123*100</f>
        <v>75</v>
      </c>
      <c r="F123" s="3">
        <f>SUM(H123:N123)</f>
        <v>9</v>
      </c>
      <c r="G123" s="3">
        <f>COUNT(H123:N123)*2</f>
        <v>12</v>
      </c>
      <c r="H123" s="3">
        <v>2</v>
      </c>
      <c r="I123" s="3">
        <v>1</v>
      </c>
      <c r="J123" s="3">
        <v>2</v>
      </c>
      <c r="K123" s="3">
        <v>2</v>
      </c>
      <c r="L123" s="3">
        <v>2</v>
      </c>
      <c r="M123" s="3"/>
      <c r="N123" s="3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9">
        <v>9</v>
      </c>
      <c r="C124" s="5" t="s">
        <v>448</v>
      </c>
      <c r="D124" s="3" t="s">
        <v>329</v>
      </c>
      <c r="E124" s="10">
        <f>F124/G124*100</f>
        <v>66.666666666666657</v>
      </c>
      <c r="F124" s="3">
        <f>SUM(H124:N124)</f>
        <v>8</v>
      </c>
      <c r="G124" s="3">
        <f>COUNT(H124:N124)*2</f>
        <v>12</v>
      </c>
      <c r="H124" s="3">
        <v>2</v>
      </c>
      <c r="I124" s="3">
        <v>1</v>
      </c>
      <c r="J124" s="3">
        <v>2</v>
      </c>
      <c r="K124" s="3">
        <v>1</v>
      </c>
      <c r="L124" s="3">
        <v>2</v>
      </c>
      <c r="M124" s="3"/>
      <c r="N124" s="3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9">
        <v>10</v>
      </c>
      <c r="C125" s="5" t="s">
        <v>458</v>
      </c>
      <c r="D125" s="3" t="s">
        <v>328</v>
      </c>
      <c r="E125" s="10">
        <f>F125/G125*100</f>
        <v>50</v>
      </c>
      <c r="F125" s="3">
        <f>SUM(H125:N125)</f>
        <v>6</v>
      </c>
      <c r="G125" s="3">
        <f>COUNT(H125:N125)*2</f>
        <v>12</v>
      </c>
      <c r="H125" s="3">
        <v>1</v>
      </c>
      <c r="I125" s="3">
        <v>2</v>
      </c>
      <c r="J125" s="3">
        <v>0</v>
      </c>
      <c r="K125" s="3"/>
      <c r="L125" s="3">
        <v>1</v>
      </c>
      <c r="M125" s="3">
        <v>1</v>
      </c>
      <c r="N125" s="3">
        <v>1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9">
        <v>11</v>
      </c>
      <c r="C126" s="5" t="s">
        <v>449</v>
      </c>
      <c r="D126" s="3" t="s">
        <v>329</v>
      </c>
      <c r="E126" s="10">
        <f>F126/G126*100</f>
        <v>50</v>
      </c>
      <c r="F126" s="3">
        <f>SUM(H126:N126)</f>
        <v>4</v>
      </c>
      <c r="G126" s="3">
        <f>COUNT(H126:N126)*2</f>
        <v>8</v>
      </c>
      <c r="H126" s="3">
        <v>1</v>
      </c>
      <c r="I126" s="3">
        <v>1</v>
      </c>
      <c r="J126" s="3">
        <v>2</v>
      </c>
      <c r="K126" s="3"/>
      <c r="L126" s="3">
        <v>0</v>
      </c>
      <c r="M126" s="3"/>
      <c r="N126" s="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9">
        <v>12</v>
      </c>
      <c r="C127" s="5" t="s">
        <v>460</v>
      </c>
      <c r="D127" s="3" t="s">
        <v>328</v>
      </c>
      <c r="E127" s="10">
        <f>F127/G127*100</f>
        <v>40</v>
      </c>
      <c r="F127" s="3">
        <f>SUM(H127:N127)</f>
        <v>4</v>
      </c>
      <c r="G127" s="3">
        <f>COUNT(H127:N127)*2</f>
        <v>10</v>
      </c>
      <c r="H127" s="3">
        <v>1</v>
      </c>
      <c r="I127" s="3">
        <v>2</v>
      </c>
      <c r="J127" s="3">
        <v>0</v>
      </c>
      <c r="K127" s="3"/>
      <c r="L127" s="3"/>
      <c r="M127" s="3">
        <v>0</v>
      </c>
      <c r="N127" s="3">
        <v>1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9">
        <v>13</v>
      </c>
      <c r="C128" s="5" t="s">
        <v>461</v>
      </c>
      <c r="D128" s="3" t="s">
        <v>328</v>
      </c>
      <c r="E128" s="10">
        <f>F128/G128*100</f>
        <v>37.5</v>
      </c>
      <c r="F128" s="3">
        <f>SUM(H128:N128)</f>
        <v>3</v>
      </c>
      <c r="G128" s="3">
        <f>COUNT(H128:N128)*2</f>
        <v>8</v>
      </c>
      <c r="H128" s="3">
        <v>1</v>
      </c>
      <c r="I128" s="3">
        <v>1</v>
      </c>
      <c r="J128" s="3"/>
      <c r="K128" s="3"/>
      <c r="L128" s="3">
        <v>1</v>
      </c>
      <c r="M128" s="3">
        <v>0</v>
      </c>
      <c r="N128" s="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9">
        <v>14</v>
      </c>
      <c r="C129" s="5" t="s">
        <v>459</v>
      </c>
      <c r="D129" s="3" t="s">
        <v>328</v>
      </c>
      <c r="E129" s="10">
        <f>F129/G129*100</f>
        <v>33.333333333333329</v>
      </c>
      <c r="F129" s="3">
        <f>SUM(H129:N129)</f>
        <v>4</v>
      </c>
      <c r="G129" s="3">
        <f>COUNT(H129:N129)*2</f>
        <v>12</v>
      </c>
      <c r="H129" s="3">
        <v>1</v>
      </c>
      <c r="I129" s="3">
        <v>1</v>
      </c>
      <c r="J129" s="3">
        <v>0</v>
      </c>
      <c r="K129" s="3"/>
      <c r="L129" s="3">
        <v>0</v>
      </c>
      <c r="M129" s="3">
        <v>1</v>
      </c>
      <c r="N129" s="3">
        <v>1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9">
        <v>15</v>
      </c>
      <c r="C130" s="5" t="s">
        <v>457</v>
      </c>
      <c r="D130" s="3" t="s">
        <v>331</v>
      </c>
      <c r="E130" s="10">
        <f>F130/G130*100</f>
        <v>33.333333333333329</v>
      </c>
      <c r="F130" s="3">
        <f>SUM(H130:N130)</f>
        <v>2</v>
      </c>
      <c r="G130" s="3">
        <f>COUNT(H130:N130)*2</f>
        <v>6</v>
      </c>
      <c r="H130" s="3">
        <v>0</v>
      </c>
      <c r="I130" s="3">
        <v>1</v>
      </c>
      <c r="J130" s="3"/>
      <c r="K130" s="3">
        <v>1</v>
      </c>
      <c r="L130" s="3"/>
      <c r="M130" s="3"/>
      <c r="N130" s="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9">
        <v>16</v>
      </c>
      <c r="C131" s="5" t="s">
        <v>455</v>
      </c>
      <c r="D131" s="3" t="s">
        <v>330</v>
      </c>
      <c r="E131" s="10">
        <f>F131/G131*100</f>
        <v>25</v>
      </c>
      <c r="F131" s="3">
        <f>SUM(H131:N131)</f>
        <v>2</v>
      </c>
      <c r="G131" s="3">
        <f>COUNT(H131:N131)*2</f>
        <v>8</v>
      </c>
      <c r="H131" s="3">
        <v>1</v>
      </c>
      <c r="I131" s="3"/>
      <c r="J131" s="3"/>
      <c r="K131" s="3">
        <v>0</v>
      </c>
      <c r="L131" s="3">
        <v>0</v>
      </c>
      <c r="M131" s="3"/>
      <c r="N131" s="3">
        <v>1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9">
        <v>17</v>
      </c>
      <c r="C132" s="5" t="s">
        <v>140</v>
      </c>
      <c r="D132" s="3" t="s">
        <v>330</v>
      </c>
      <c r="E132" s="10">
        <f>F132/G132*100</f>
        <v>25</v>
      </c>
      <c r="F132" s="3">
        <f>SUM(H132:N132)</f>
        <v>2</v>
      </c>
      <c r="G132" s="3">
        <f>COUNT(H132:N132)*2</f>
        <v>8</v>
      </c>
      <c r="H132" s="3">
        <v>1</v>
      </c>
      <c r="I132" s="3"/>
      <c r="J132" s="3"/>
      <c r="K132" s="3">
        <v>1</v>
      </c>
      <c r="L132" s="3">
        <v>0</v>
      </c>
      <c r="M132" s="3"/>
      <c r="N132" s="3"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9">
        <v>18</v>
      </c>
      <c r="C133" s="5" t="s">
        <v>433</v>
      </c>
      <c r="D133" s="3" t="s">
        <v>331</v>
      </c>
      <c r="E133" s="10">
        <f>F133/G133*100</f>
        <v>25</v>
      </c>
      <c r="F133" s="3">
        <f>SUM(H133:N133)</f>
        <v>2</v>
      </c>
      <c r="G133" s="3">
        <f>COUNT(H133:N133)*2</f>
        <v>8</v>
      </c>
      <c r="H133" s="3">
        <v>0</v>
      </c>
      <c r="I133" s="3"/>
      <c r="J133" s="3">
        <v>0</v>
      </c>
      <c r="K133" s="3">
        <v>0</v>
      </c>
      <c r="L133" s="3"/>
      <c r="M133" s="3">
        <v>2</v>
      </c>
      <c r="N133" s="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9">
        <v>19</v>
      </c>
      <c r="C134" s="5" t="s">
        <v>446</v>
      </c>
      <c r="D134" s="3" t="s">
        <v>327</v>
      </c>
      <c r="E134" s="10">
        <f>F134/G134*100</f>
        <v>25</v>
      </c>
      <c r="F134" s="3">
        <f>SUM(H134:N134)</f>
        <v>1</v>
      </c>
      <c r="G134" s="3">
        <f>COUNT(H134:N134)*2</f>
        <v>4</v>
      </c>
      <c r="H134" s="3">
        <v>0</v>
      </c>
      <c r="I134" s="3">
        <v>1</v>
      </c>
      <c r="J134" s="3"/>
      <c r="K134" s="3"/>
      <c r="L134" s="3"/>
      <c r="M134" s="3"/>
      <c r="N134" s="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9">
        <v>20</v>
      </c>
      <c r="C135" s="5" t="s">
        <v>456</v>
      </c>
      <c r="D135" s="3" t="s">
        <v>330</v>
      </c>
      <c r="E135" s="10">
        <f>F135/G135*100</f>
        <v>12.5</v>
      </c>
      <c r="F135" s="3">
        <f>SUM(H135:N135)</f>
        <v>1</v>
      </c>
      <c r="G135" s="3">
        <f>COUNT(H135:N135)*2</f>
        <v>8</v>
      </c>
      <c r="H135" s="3">
        <v>1</v>
      </c>
      <c r="I135" s="3"/>
      <c r="J135" s="3"/>
      <c r="K135" s="3">
        <v>0</v>
      </c>
      <c r="L135" s="3">
        <v>0</v>
      </c>
      <c r="M135" s="3"/>
      <c r="N135" s="3"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9">
        <v>21</v>
      </c>
      <c r="C136" s="5" t="s">
        <v>444</v>
      </c>
      <c r="D136" s="3" t="s">
        <v>327</v>
      </c>
      <c r="E136" s="10">
        <f>F136/G136*100</f>
        <v>0</v>
      </c>
      <c r="F136" s="3">
        <f>SUM(H136:N136)</f>
        <v>0</v>
      </c>
      <c r="G136" s="3">
        <f>COUNT(H136:N136)*2</f>
        <v>2</v>
      </c>
      <c r="H136" s="3">
        <v>0</v>
      </c>
      <c r="I136" s="3"/>
      <c r="J136" s="3"/>
      <c r="K136" s="3"/>
      <c r="L136" s="3"/>
      <c r="M136" s="3"/>
      <c r="N136" s="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9">
        <v>22</v>
      </c>
      <c r="C137" s="5" t="s">
        <v>432</v>
      </c>
      <c r="D137" s="3" t="s">
        <v>331</v>
      </c>
      <c r="E137" s="10">
        <f>F137/G137*100</f>
        <v>0</v>
      </c>
      <c r="F137" s="3">
        <f>SUM(H137:N137)</f>
        <v>0</v>
      </c>
      <c r="G137" s="3">
        <f>COUNT(H137:N137)*2</f>
        <v>4</v>
      </c>
      <c r="H137" s="3">
        <v>0</v>
      </c>
      <c r="I137" s="3"/>
      <c r="J137" s="3">
        <v>0</v>
      </c>
      <c r="K137" s="3"/>
      <c r="L137" s="3"/>
      <c r="M137" s="3"/>
      <c r="N137" s="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35" t="s">
        <v>32</v>
      </c>
      <c r="C139" s="37"/>
      <c r="D139" s="4"/>
      <c r="E139" s="4"/>
      <c r="F139" s="4"/>
      <c r="G139" s="4"/>
      <c r="H139" s="35" t="s">
        <v>1</v>
      </c>
      <c r="I139" s="36"/>
      <c r="J139" s="36"/>
      <c r="K139" s="36"/>
      <c r="L139" s="36"/>
      <c r="M139" s="36"/>
      <c r="N139" s="37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6" t="s">
        <v>2</v>
      </c>
      <c r="C140" s="17" t="s">
        <v>73</v>
      </c>
      <c r="D140" s="2" t="s">
        <v>3</v>
      </c>
      <c r="E140" s="2" t="s">
        <v>74</v>
      </c>
      <c r="F140" s="2" t="s">
        <v>75</v>
      </c>
      <c r="G140" s="2" t="s">
        <v>76</v>
      </c>
      <c r="H140" s="2">
        <v>1</v>
      </c>
      <c r="I140" s="2">
        <v>2</v>
      </c>
      <c r="J140" s="2">
        <v>3</v>
      </c>
      <c r="K140" s="2">
        <v>4</v>
      </c>
      <c r="L140" s="2">
        <v>5</v>
      </c>
      <c r="M140" s="2">
        <v>6</v>
      </c>
      <c r="N140" s="2">
        <v>7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9">
        <v>1</v>
      </c>
      <c r="C141" s="5" t="s">
        <v>472</v>
      </c>
      <c r="D141" s="3" t="s">
        <v>335</v>
      </c>
      <c r="E141" s="10">
        <f>F141/G141*100</f>
        <v>100</v>
      </c>
      <c r="F141" s="3">
        <f>SUM(H141:N141)</f>
        <v>2</v>
      </c>
      <c r="G141" s="3">
        <f>COUNT(H141:N141)*2</f>
        <v>2</v>
      </c>
      <c r="H141" s="3"/>
      <c r="I141" s="3"/>
      <c r="J141" s="3">
        <v>2</v>
      </c>
      <c r="K141" s="3"/>
      <c r="L141" s="3"/>
      <c r="M141" s="3"/>
      <c r="N141" s="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9">
        <v>2</v>
      </c>
      <c r="C142" s="5" t="s">
        <v>481</v>
      </c>
      <c r="D142" s="3" t="s">
        <v>333</v>
      </c>
      <c r="E142" s="10">
        <f>F142/G142*100</f>
        <v>85.714285714285708</v>
      </c>
      <c r="F142" s="3">
        <f>SUM(H142:N142)</f>
        <v>12</v>
      </c>
      <c r="G142" s="3">
        <f>COUNT(H142:N142)*2</f>
        <v>14</v>
      </c>
      <c r="H142" s="3">
        <v>1</v>
      </c>
      <c r="I142" s="3">
        <v>2</v>
      </c>
      <c r="J142" s="3">
        <v>2</v>
      </c>
      <c r="K142" s="3">
        <v>1</v>
      </c>
      <c r="L142" s="3">
        <v>2</v>
      </c>
      <c r="M142" s="3">
        <v>2</v>
      </c>
      <c r="N142" s="3">
        <v>2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9">
        <v>3</v>
      </c>
      <c r="C143" s="5" t="s">
        <v>482</v>
      </c>
      <c r="D143" s="3" t="s">
        <v>333</v>
      </c>
      <c r="E143" s="10">
        <f>F143/G143*100</f>
        <v>83.333333333333343</v>
      </c>
      <c r="F143" s="3">
        <f>SUM(H143:N143)</f>
        <v>10</v>
      </c>
      <c r="G143" s="3">
        <f>COUNT(H143:N143)*2</f>
        <v>12</v>
      </c>
      <c r="H143" s="3">
        <v>2</v>
      </c>
      <c r="I143" s="3">
        <v>2</v>
      </c>
      <c r="J143" s="3">
        <v>1</v>
      </c>
      <c r="K143" s="3"/>
      <c r="L143" s="3">
        <v>1</v>
      </c>
      <c r="M143" s="3">
        <v>2</v>
      </c>
      <c r="N143" s="3">
        <v>2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9">
        <v>4</v>
      </c>
      <c r="C144" s="5" t="s">
        <v>473</v>
      </c>
      <c r="D144" s="3" t="s">
        <v>335</v>
      </c>
      <c r="E144" s="10">
        <f>F144/G144*100</f>
        <v>80</v>
      </c>
      <c r="F144" s="3">
        <f>SUM(H144:N144)</f>
        <v>8</v>
      </c>
      <c r="G144" s="3">
        <f>COUNT(H144:N144)*2</f>
        <v>10</v>
      </c>
      <c r="H144" s="3"/>
      <c r="I144" s="3">
        <v>2</v>
      </c>
      <c r="J144" s="3">
        <v>2</v>
      </c>
      <c r="K144" s="3">
        <v>1</v>
      </c>
      <c r="L144" s="3">
        <v>2</v>
      </c>
      <c r="M144" s="3">
        <v>1</v>
      </c>
      <c r="N144" s="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9">
        <v>5</v>
      </c>
      <c r="C145" s="5" t="s">
        <v>470</v>
      </c>
      <c r="D145" s="3" t="s">
        <v>336</v>
      </c>
      <c r="E145" s="10">
        <f>F145/G145*100</f>
        <v>78.571428571428569</v>
      </c>
      <c r="F145" s="3">
        <f>SUM(H145:N145)</f>
        <v>11</v>
      </c>
      <c r="G145" s="3">
        <f>COUNT(H145:N145)*2</f>
        <v>14</v>
      </c>
      <c r="H145" s="3">
        <v>2</v>
      </c>
      <c r="I145" s="3">
        <v>2</v>
      </c>
      <c r="J145" s="3">
        <v>1</v>
      </c>
      <c r="K145" s="3">
        <v>2</v>
      </c>
      <c r="L145" s="3">
        <v>1</v>
      </c>
      <c r="M145" s="3">
        <v>1</v>
      </c>
      <c r="N145" s="3">
        <v>2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9">
        <v>6</v>
      </c>
      <c r="C146" s="5" t="s">
        <v>478</v>
      </c>
      <c r="D146" s="3" t="s">
        <v>334</v>
      </c>
      <c r="E146" s="10">
        <f>F146/G146*100</f>
        <v>78.571428571428569</v>
      </c>
      <c r="F146" s="3">
        <f>SUM(H146:N146)</f>
        <v>11</v>
      </c>
      <c r="G146" s="3">
        <f>COUNT(H146:N146)*2</f>
        <v>14</v>
      </c>
      <c r="H146" s="3">
        <v>2</v>
      </c>
      <c r="I146" s="3">
        <v>2</v>
      </c>
      <c r="J146" s="3">
        <v>2</v>
      </c>
      <c r="K146" s="3">
        <v>1</v>
      </c>
      <c r="L146" s="3">
        <v>1</v>
      </c>
      <c r="M146" s="3">
        <v>1</v>
      </c>
      <c r="N146" s="3">
        <v>2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9">
        <v>7</v>
      </c>
      <c r="C147" s="5" t="s">
        <v>465</v>
      </c>
      <c r="D147" s="3" t="s">
        <v>338</v>
      </c>
      <c r="E147" s="10">
        <f>F147/G147*100</f>
        <v>75</v>
      </c>
      <c r="F147" s="3">
        <f>SUM(H147:N147)</f>
        <v>6</v>
      </c>
      <c r="G147" s="3">
        <f>COUNT(H147:N147)*2</f>
        <v>8</v>
      </c>
      <c r="H147" s="3"/>
      <c r="I147" s="3"/>
      <c r="J147" s="3"/>
      <c r="K147" s="3">
        <v>2</v>
      </c>
      <c r="L147" s="3">
        <v>2</v>
      </c>
      <c r="M147" s="3">
        <v>2</v>
      </c>
      <c r="N147" s="3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9">
        <v>8</v>
      </c>
      <c r="C148" s="5" t="s">
        <v>474</v>
      </c>
      <c r="D148" s="3" t="s">
        <v>335</v>
      </c>
      <c r="E148" s="10">
        <f>F148/G148*100</f>
        <v>75</v>
      </c>
      <c r="F148" s="3">
        <f>SUM(H148:N148)</f>
        <v>6</v>
      </c>
      <c r="G148" s="3">
        <f>COUNT(H148:N148)*2</f>
        <v>8</v>
      </c>
      <c r="H148" s="3"/>
      <c r="I148" s="3">
        <v>2</v>
      </c>
      <c r="J148" s="3">
        <v>2</v>
      </c>
      <c r="K148" s="3">
        <v>1</v>
      </c>
      <c r="L148" s="3"/>
      <c r="M148" s="3">
        <v>1</v>
      </c>
      <c r="N148" s="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9">
        <v>9</v>
      </c>
      <c r="C149" s="5" t="s">
        <v>486</v>
      </c>
      <c r="D149" s="3" t="s">
        <v>340</v>
      </c>
      <c r="E149" s="10">
        <f>F149/G149*100</f>
        <v>66.666666666666657</v>
      </c>
      <c r="F149" s="3">
        <f>SUM(H149:N149)</f>
        <v>8</v>
      </c>
      <c r="G149" s="3">
        <f>COUNT(H149:N149)*2</f>
        <v>12</v>
      </c>
      <c r="H149" s="3">
        <v>1</v>
      </c>
      <c r="I149" s="3">
        <v>0</v>
      </c>
      <c r="J149" s="3"/>
      <c r="K149" s="3">
        <v>1</v>
      </c>
      <c r="L149" s="3">
        <v>2</v>
      </c>
      <c r="M149" s="3">
        <v>2</v>
      </c>
      <c r="N149" s="3">
        <v>2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9">
        <v>10</v>
      </c>
      <c r="C150" s="5" t="s">
        <v>462</v>
      </c>
      <c r="D150" s="3" t="s">
        <v>337</v>
      </c>
      <c r="E150" s="10">
        <f>F150/G150*100</f>
        <v>66.666666666666657</v>
      </c>
      <c r="F150" s="3">
        <f>SUM(H150:N150)</f>
        <v>4</v>
      </c>
      <c r="G150" s="3">
        <f>COUNT(H150:N150)*2</f>
        <v>6</v>
      </c>
      <c r="H150" s="3">
        <v>1</v>
      </c>
      <c r="I150" s="3"/>
      <c r="J150" s="3">
        <v>2</v>
      </c>
      <c r="K150" s="3"/>
      <c r="L150" s="3">
        <v>1</v>
      </c>
      <c r="M150" s="3"/>
      <c r="N150" s="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9">
        <v>11</v>
      </c>
      <c r="C151" s="5" t="s">
        <v>476</v>
      </c>
      <c r="D151" s="3" t="s">
        <v>339</v>
      </c>
      <c r="E151" s="10">
        <f>F151/G151*100</f>
        <v>50</v>
      </c>
      <c r="F151" s="3">
        <f>SUM(H151:N151)</f>
        <v>5</v>
      </c>
      <c r="G151" s="3">
        <f>COUNT(H151:N151)*2</f>
        <v>10</v>
      </c>
      <c r="H151" s="3"/>
      <c r="I151" s="3">
        <v>2</v>
      </c>
      <c r="J151" s="3">
        <v>0</v>
      </c>
      <c r="K151" s="3">
        <v>1</v>
      </c>
      <c r="L151" s="3">
        <v>1</v>
      </c>
      <c r="M151" s="3">
        <v>1</v>
      </c>
      <c r="N151" s="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9">
        <v>12</v>
      </c>
      <c r="C152" s="5" t="s">
        <v>480</v>
      </c>
      <c r="D152" s="3" t="s">
        <v>334</v>
      </c>
      <c r="E152" s="10">
        <f>F152/G152*100</f>
        <v>50</v>
      </c>
      <c r="F152" s="3">
        <f>SUM(H152:N152)</f>
        <v>5</v>
      </c>
      <c r="G152" s="3">
        <f>COUNT(H152:N152)*2</f>
        <v>10</v>
      </c>
      <c r="H152" s="3">
        <v>0</v>
      </c>
      <c r="I152" s="3">
        <v>1</v>
      </c>
      <c r="J152" s="3">
        <v>2</v>
      </c>
      <c r="K152" s="3">
        <v>0</v>
      </c>
      <c r="L152" s="3"/>
      <c r="M152" s="3"/>
      <c r="N152" s="3">
        <v>2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9">
        <v>13</v>
      </c>
      <c r="C153" s="5" t="s">
        <v>485</v>
      </c>
      <c r="D153" s="3" t="s">
        <v>340</v>
      </c>
      <c r="E153" s="10">
        <f>F153/G153*100</f>
        <v>50</v>
      </c>
      <c r="F153" s="3">
        <f>SUM(H153:N153)</f>
        <v>5</v>
      </c>
      <c r="G153" s="3">
        <f>COUNT(H153:N153)*2</f>
        <v>10</v>
      </c>
      <c r="H153" s="3">
        <v>2</v>
      </c>
      <c r="I153" s="3">
        <v>0</v>
      </c>
      <c r="J153" s="3"/>
      <c r="K153" s="3"/>
      <c r="L153" s="3">
        <v>2</v>
      </c>
      <c r="M153" s="3">
        <v>0</v>
      </c>
      <c r="N153" s="3">
        <v>1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9">
        <v>14</v>
      </c>
      <c r="C154" s="5" t="s">
        <v>468</v>
      </c>
      <c r="D154" s="3" t="s">
        <v>336</v>
      </c>
      <c r="E154" s="10">
        <f>F154/G154*100</f>
        <v>50</v>
      </c>
      <c r="F154" s="3">
        <f>SUM(H154:N154)</f>
        <v>4</v>
      </c>
      <c r="G154" s="3">
        <f>COUNT(H154:N154)*2</f>
        <v>8</v>
      </c>
      <c r="H154" s="3">
        <v>1</v>
      </c>
      <c r="I154" s="3"/>
      <c r="J154" s="3"/>
      <c r="K154" s="3">
        <v>1</v>
      </c>
      <c r="L154" s="3">
        <v>0</v>
      </c>
      <c r="M154" s="3"/>
      <c r="N154" s="3">
        <v>2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9">
        <v>15</v>
      </c>
      <c r="C155" s="5" t="s">
        <v>471</v>
      </c>
      <c r="D155" s="3" t="s">
        <v>336</v>
      </c>
      <c r="E155" s="10">
        <f>F155/G155*100</f>
        <v>50</v>
      </c>
      <c r="F155" s="3">
        <f>SUM(H155:N155)</f>
        <v>2</v>
      </c>
      <c r="G155" s="3">
        <f>COUNT(H155:N155)*2</f>
        <v>4</v>
      </c>
      <c r="H155" s="3"/>
      <c r="I155" s="3">
        <v>2</v>
      </c>
      <c r="J155" s="3">
        <v>0</v>
      </c>
      <c r="K155" s="3"/>
      <c r="L155" s="3"/>
      <c r="M155" s="3"/>
      <c r="N155" s="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9">
        <v>16</v>
      </c>
      <c r="C156" s="5" t="s">
        <v>477</v>
      </c>
      <c r="D156" s="3" t="s">
        <v>339</v>
      </c>
      <c r="E156" s="10">
        <f>F156/G156*100</f>
        <v>40</v>
      </c>
      <c r="F156" s="3">
        <f>SUM(H156:N156)</f>
        <v>4</v>
      </c>
      <c r="G156" s="3">
        <f>COUNT(H156:N156)*2</f>
        <v>10</v>
      </c>
      <c r="H156" s="3"/>
      <c r="I156" s="3">
        <v>1</v>
      </c>
      <c r="J156" s="3">
        <v>1</v>
      </c>
      <c r="K156" s="3">
        <v>0</v>
      </c>
      <c r="L156" s="3">
        <v>1</v>
      </c>
      <c r="M156" s="3">
        <v>1</v>
      </c>
      <c r="N156" s="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9">
        <v>17</v>
      </c>
      <c r="C157" s="5" t="s">
        <v>466</v>
      </c>
      <c r="D157" s="3" t="s">
        <v>338</v>
      </c>
      <c r="E157" s="10">
        <f>F157/G157*100</f>
        <v>37.5</v>
      </c>
      <c r="F157" s="3">
        <f>SUM(H157:N157)</f>
        <v>3</v>
      </c>
      <c r="G157" s="3">
        <f>COUNT(H157:N157)*2</f>
        <v>8</v>
      </c>
      <c r="H157" s="3"/>
      <c r="I157" s="3"/>
      <c r="J157" s="3"/>
      <c r="K157" s="3">
        <v>0</v>
      </c>
      <c r="L157" s="3">
        <v>1</v>
      </c>
      <c r="M157" s="3">
        <v>2</v>
      </c>
      <c r="N157" s="3"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9">
        <v>18</v>
      </c>
      <c r="C158" s="5" t="s">
        <v>475</v>
      </c>
      <c r="D158" s="3" t="s">
        <v>339</v>
      </c>
      <c r="E158" s="10">
        <f>F158/G158*100</f>
        <v>30</v>
      </c>
      <c r="F158" s="3">
        <f>SUM(H158:N158)</f>
        <v>3</v>
      </c>
      <c r="G158" s="3">
        <f>COUNT(H158:N158)*2</f>
        <v>10</v>
      </c>
      <c r="H158" s="3"/>
      <c r="I158" s="3">
        <v>0</v>
      </c>
      <c r="J158" s="3">
        <v>0</v>
      </c>
      <c r="K158" s="3">
        <v>1</v>
      </c>
      <c r="L158" s="3">
        <v>0</v>
      </c>
      <c r="M158" s="3">
        <v>2</v>
      </c>
      <c r="N158" s="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9">
        <v>19</v>
      </c>
      <c r="C159" s="5" t="s">
        <v>479</v>
      </c>
      <c r="D159" s="3" t="s">
        <v>334</v>
      </c>
      <c r="E159" s="10">
        <f>F159/G159*100</f>
        <v>30</v>
      </c>
      <c r="F159" s="3">
        <f>SUM(H159:N159)</f>
        <v>3</v>
      </c>
      <c r="G159" s="3">
        <f>COUNT(H159:N159)*2</f>
        <v>10</v>
      </c>
      <c r="H159" s="3">
        <v>1</v>
      </c>
      <c r="I159" s="3">
        <v>0</v>
      </c>
      <c r="J159" s="3">
        <v>2</v>
      </c>
      <c r="K159" s="3"/>
      <c r="L159" s="3">
        <v>0</v>
      </c>
      <c r="M159" s="3">
        <v>0</v>
      </c>
      <c r="N159" s="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9">
        <v>20</v>
      </c>
      <c r="C160" s="5" t="s">
        <v>469</v>
      </c>
      <c r="D160" s="3" t="s">
        <v>336</v>
      </c>
      <c r="E160" s="10">
        <f>F160/G160*100</f>
        <v>25</v>
      </c>
      <c r="F160" s="3">
        <f>SUM(H160:N160)</f>
        <v>3</v>
      </c>
      <c r="G160" s="3">
        <f>COUNT(H160:N160)*2</f>
        <v>12</v>
      </c>
      <c r="H160" s="3">
        <v>0</v>
      </c>
      <c r="I160" s="3"/>
      <c r="J160" s="3">
        <v>0</v>
      </c>
      <c r="K160" s="3">
        <v>2</v>
      </c>
      <c r="L160" s="3">
        <v>0</v>
      </c>
      <c r="M160" s="3">
        <v>1</v>
      </c>
      <c r="N160" s="3">
        <v>0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9">
        <v>21</v>
      </c>
      <c r="C161" s="5" t="s">
        <v>463</v>
      </c>
      <c r="D161" s="3" t="s">
        <v>337</v>
      </c>
      <c r="E161" s="10">
        <f>F161/G161*100</f>
        <v>25</v>
      </c>
      <c r="F161" s="3">
        <f>SUM(H161:N161)</f>
        <v>2</v>
      </c>
      <c r="G161" s="3">
        <f>COUNT(H161:N161)*2</f>
        <v>8</v>
      </c>
      <c r="H161" s="3">
        <v>0</v>
      </c>
      <c r="I161" s="3">
        <v>1</v>
      </c>
      <c r="J161" s="3">
        <v>1</v>
      </c>
      <c r="K161" s="3"/>
      <c r="L161" s="3">
        <v>0</v>
      </c>
      <c r="M161" s="3"/>
      <c r="N161" s="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9">
        <v>22</v>
      </c>
      <c r="C162" s="5" t="s">
        <v>464</v>
      </c>
      <c r="D162" s="3" t="s">
        <v>337</v>
      </c>
      <c r="E162" s="10">
        <f>F162/G162*100</f>
        <v>25</v>
      </c>
      <c r="F162" s="3">
        <f>SUM(H162:N162)</f>
        <v>1</v>
      </c>
      <c r="G162" s="3">
        <f>COUNT(H162:N162)*2</f>
        <v>4</v>
      </c>
      <c r="H162" s="3"/>
      <c r="I162" s="3">
        <v>1</v>
      </c>
      <c r="J162" s="3"/>
      <c r="K162" s="3"/>
      <c r="L162" s="3"/>
      <c r="M162" s="3"/>
      <c r="N162" s="3">
        <v>0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9">
        <v>23</v>
      </c>
      <c r="C163" s="5" t="s">
        <v>484</v>
      </c>
      <c r="D163" s="3" t="s">
        <v>340</v>
      </c>
      <c r="E163" s="10">
        <f>F163/G163*100</f>
        <v>12.5</v>
      </c>
      <c r="F163" s="3">
        <f>SUM(H163:N163)</f>
        <v>1</v>
      </c>
      <c r="G163" s="3">
        <f>COUNT(H163:N163)*2</f>
        <v>8</v>
      </c>
      <c r="H163" s="3"/>
      <c r="I163" s="3">
        <v>0</v>
      </c>
      <c r="J163" s="3"/>
      <c r="K163" s="3">
        <v>0</v>
      </c>
      <c r="L163" s="3"/>
      <c r="M163" s="3">
        <v>0</v>
      </c>
      <c r="N163" s="3">
        <v>1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9">
        <v>24</v>
      </c>
      <c r="C164" s="5" t="s">
        <v>467</v>
      </c>
      <c r="D164" s="3" t="s">
        <v>338</v>
      </c>
      <c r="E164" s="10">
        <f>F164/G164*100</f>
        <v>0</v>
      </c>
      <c r="F164" s="3">
        <f>SUM(H164:N164)</f>
        <v>0</v>
      </c>
      <c r="G164" s="3">
        <f>COUNT(H164:N164)*2</f>
        <v>2</v>
      </c>
      <c r="H164" s="3"/>
      <c r="I164" s="3"/>
      <c r="J164" s="3"/>
      <c r="K164" s="3"/>
      <c r="L164" s="3"/>
      <c r="M164" s="3"/>
      <c r="N164" s="3">
        <v>0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9">
        <v>25</v>
      </c>
      <c r="C165" s="5" t="s">
        <v>483</v>
      </c>
      <c r="D165" s="3" t="s">
        <v>333</v>
      </c>
      <c r="E165" s="10">
        <f>F165/G165*100</f>
        <v>0</v>
      </c>
      <c r="F165" s="3">
        <f>SUM(H165:N165)</f>
        <v>0</v>
      </c>
      <c r="G165" s="3">
        <f>COUNT(H165:N165)*2</f>
        <v>2</v>
      </c>
      <c r="H165" s="3"/>
      <c r="I165" s="3"/>
      <c r="J165" s="3"/>
      <c r="K165" s="3"/>
      <c r="L165" s="3"/>
      <c r="M165" s="3"/>
      <c r="N165" s="3">
        <v>0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</sheetData>
  <sortState xmlns:xlrd2="http://schemas.microsoft.com/office/spreadsheetml/2017/richdata2" ref="C141:N165">
    <sortCondition descending="1" ref="E141:E165"/>
    <sortCondition descending="1" ref="F141:F165"/>
  </sortState>
  <mergeCells count="12">
    <mergeCell ref="B86:C86"/>
    <mergeCell ref="B114:C114"/>
    <mergeCell ref="H114:N114"/>
    <mergeCell ref="B139:C139"/>
    <mergeCell ref="H139:N139"/>
    <mergeCell ref="H86:N86"/>
    <mergeCell ref="B1:C1"/>
    <mergeCell ref="H1:N1"/>
    <mergeCell ref="B29:C29"/>
    <mergeCell ref="H29:N29"/>
    <mergeCell ref="B59:C59"/>
    <mergeCell ref="H59:N59"/>
  </mergeCells>
  <pageMargins left="0.75" right="0.75" top="1" bottom="1" header="0" footer="0"/>
  <pageSetup orientation="portrait"/>
  <headerFooter>
    <oddHeader>&amp;LWinter Interschools&amp;CIndividual %&amp;RFriday 6:00pm ATTA Venue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style="25" customWidth="1"/>
    <col min="3" max="3" width="26.42578125" style="26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34" t="s">
        <v>487</v>
      </c>
      <c r="C1" s="34"/>
      <c r="D1" s="18"/>
      <c r="E1" s="18"/>
      <c r="F1" s="34" t="s">
        <v>1</v>
      </c>
      <c r="G1" s="34"/>
      <c r="H1" s="34"/>
      <c r="I1" s="34"/>
      <c r="J1" s="34"/>
      <c r="K1" s="34"/>
      <c r="L1" s="34"/>
    </row>
    <row r="2" spans="2:12" ht="15" customHeight="1" x14ac:dyDescent="0.2">
      <c r="B2" s="19" t="s">
        <v>2</v>
      </c>
      <c r="C2" s="20" t="s">
        <v>3</v>
      </c>
      <c r="D2" s="19" t="s">
        <v>4</v>
      </c>
      <c r="E2" s="19" t="s">
        <v>5</v>
      </c>
      <c r="F2" s="19">
        <v>1</v>
      </c>
      <c r="G2" s="19">
        <v>2</v>
      </c>
      <c r="H2" s="19">
        <v>3</v>
      </c>
      <c r="I2" s="19">
        <v>4</v>
      </c>
      <c r="J2" s="19">
        <v>5</v>
      </c>
      <c r="K2" s="19">
        <v>6</v>
      </c>
      <c r="L2" s="19">
        <v>7</v>
      </c>
    </row>
    <row r="3" spans="2:12" ht="15" customHeight="1" x14ac:dyDescent="0.2">
      <c r="B3" s="21">
        <v>1</v>
      </c>
      <c r="C3" s="32" t="s">
        <v>488</v>
      </c>
      <c r="D3" s="23">
        <f t="shared" ref="D3:D10" si="0">SUM(F3:L3)</f>
        <v>40</v>
      </c>
      <c r="E3" s="23">
        <f t="shared" ref="E3:E10" si="1">COUNTIF(F3:L3,"&gt;=4")</f>
        <v>7</v>
      </c>
      <c r="F3" s="23">
        <v>5</v>
      </c>
      <c r="G3" s="23">
        <v>7</v>
      </c>
      <c r="H3" s="23">
        <v>5</v>
      </c>
      <c r="I3" s="23">
        <v>4</v>
      </c>
      <c r="J3" s="23">
        <v>5</v>
      </c>
      <c r="K3" s="23">
        <v>7</v>
      </c>
      <c r="L3" s="23">
        <v>7</v>
      </c>
    </row>
    <row r="4" spans="2:12" ht="15" customHeight="1" x14ac:dyDescent="0.2">
      <c r="B4" s="21">
        <v>2</v>
      </c>
      <c r="C4" s="32" t="s">
        <v>489</v>
      </c>
      <c r="D4" s="23">
        <f t="shared" si="0"/>
        <v>31</v>
      </c>
      <c r="E4" s="23">
        <f t="shared" si="1"/>
        <v>5</v>
      </c>
      <c r="F4" s="23">
        <v>5</v>
      </c>
      <c r="G4" s="23">
        <v>5</v>
      </c>
      <c r="H4" s="23">
        <v>5</v>
      </c>
      <c r="I4" s="23">
        <v>6</v>
      </c>
      <c r="J4" s="23">
        <v>2</v>
      </c>
      <c r="K4" s="23">
        <v>5</v>
      </c>
      <c r="L4" s="23">
        <v>3</v>
      </c>
    </row>
    <row r="5" spans="2:12" ht="15" customHeight="1" x14ac:dyDescent="0.2">
      <c r="B5" s="21">
        <v>3</v>
      </c>
      <c r="C5" s="32" t="s">
        <v>492</v>
      </c>
      <c r="D5" s="23">
        <f t="shared" si="0"/>
        <v>31</v>
      </c>
      <c r="E5" s="23">
        <f t="shared" si="1"/>
        <v>5</v>
      </c>
      <c r="F5" s="23">
        <v>4</v>
      </c>
      <c r="G5" s="23">
        <v>2</v>
      </c>
      <c r="H5" s="23">
        <v>2</v>
      </c>
      <c r="I5" s="23">
        <v>4</v>
      </c>
      <c r="J5" s="23">
        <v>6</v>
      </c>
      <c r="K5" s="23">
        <v>6</v>
      </c>
      <c r="L5" s="23">
        <v>7</v>
      </c>
    </row>
    <row r="6" spans="2:12" ht="15" customHeight="1" x14ac:dyDescent="0.2">
      <c r="B6" s="21">
        <v>4</v>
      </c>
      <c r="C6" s="32" t="s">
        <v>490</v>
      </c>
      <c r="D6" s="23">
        <f t="shared" si="0"/>
        <v>29</v>
      </c>
      <c r="E6" s="23">
        <f t="shared" si="1"/>
        <v>4</v>
      </c>
      <c r="F6" s="23">
        <v>5</v>
      </c>
      <c r="G6" s="23">
        <v>6</v>
      </c>
      <c r="H6" s="23">
        <v>2</v>
      </c>
      <c r="I6" s="23">
        <v>3</v>
      </c>
      <c r="J6" s="23">
        <v>7</v>
      </c>
      <c r="K6" s="23">
        <v>6</v>
      </c>
      <c r="L6" s="23">
        <v>0</v>
      </c>
    </row>
    <row r="7" spans="2:12" ht="15" customHeight="1" x14ac:dyDescent="0.2">
      <c r="B7" s="21">
        <v>5</v>
      </c>
      <c r="C7" s="32" t="s">
        <v>494</v>
      </c>
      <c r="D7" s="23">
        <f t="shared" si="0"/>
        <v>21</v>
      </c>
      <c r="E7" s="23">
        <f t="shared" si="1"/>
        <v>3</v>
      </c>
      <c r="F7" s="23">
        <v>2</v>
      </c>
      <c r="G7" s="23">
        <v>1</v>
      </c>
      <c r="H7" s="23">
        <v>5</v>
      </c>
      <c r="I7" s="23">
        <v>1</v>
      </c>
      <c r="J7" s="23">
        <v>7</v>
      </c>
      <c r="K7" s="23">
        <v>1</v>
      </c>
      <c r="L7" s="23">
        <v>4</v>
      </c>
    </row>
    <row r="8" spans="2:12" ht="15" customHeight="1" x14ac:dyDescent="0.2">
      <c r="B8" s="21">
        <v>6</v>
      </c>
      <c r="C8" s="32" t="s">
        <v>491</v>
      </c>
      <c r="D8" s="23">
        <f t="shared" si="0"/>
        <v>20</v>
      </c>
      <c r="E8" s="23">
        <f t="shared" si="1"/>
        <v>3</v>
      </c>
      <c r="F8" s="23">
        <v>3</v>
      </c>
      <c r="G8" s="23">
        <v>7</v>
      </c>
      <c r="H8" s="23">
        <v>2</v>
      </c>
      <c r="I8" s="23">
        <v>4</v>
      </c>
      <c r="J8" s="23">
        <v>0</v>
      </c>
      <c r="K8" s="23">
        <v>0</v>
      </c>
      <c r="L8" s="23">
        <v>4</v>
      </c>
    </row>
    <row r="9" spans="2:12" ht="15" customHeight="1" x14ac:dyDescent="0.2">
      <c r="B9" s="21">
        <v>7</v>
      </c>
      <c r="C9" s="32" t="s">
        <v>493</v>
      </c>
      <c r="D9" s="23">
        <f t="shared" si="0"/>
        <v>16</v>
      </c>
      <c r="E9" s="23">
        <f t="shared" si="1"/>
        <v>1</v>
      </c>
      <c r="F9" s="23">
        <v>2</v>
      </c>
      <c r="G9" s="23">
        <v>0</v>
      </c>
      <c r="H9" s="23">
        <v>6</v>
      </c>
      <c r="I9" s="23">
        <v>3</v>
      </c>
      <c r="J9" s="23">
        <v>1</v>
      </c>
      <c r="K9" s="23">
        <v>1</v>
      </c>
      <c r="L9" s="23">
        <v>3</v>
      </c>
    </row>
    <row r="10" spans="2:12" ht="15" customHeight="1" x14ac:dyDescent="0.2">
      <c r="B10" s="21">
        <v>8</v>
      </c>
      <c r="C10" s="32" t="s">
        <v>495</v>
      </c>
      <c r="D10" s="23">
        <f t="shared" si="0"/>
        <v>8</v>
      </c>
      <c r="E10" s="23">
        <f t="shared" si="1"/>
        <v>0</v>
      </c>
      <c r="F10" s="23">
        <v>2</v>
      </c>
      <c r="G10" s="23">
        <v>0</v>
      </c>
      <c r="H10" s="23">
        <v>1</v>
      </c>
      <c r="I10" s="23">
        <v>3</v>
      </c>
      <c r="J10" s="23">
        <v>0</v>
      </c>
      <c r="K10" s="23">
        <v>2</v>
      </c>
      <c r="L10" s="23">
        <v>0</v>
      </c>
    </row>
    <row r="12" spans="2:12" ht="12.75" customHeight="1" x14ac:dyDescent="0.2"/>
    <row r="13" spans="2:12" ht="12.75" customHeight="1" x14ac:dyDescent="0.2"/>
    <row r="14" spans="2:12" ht="12.75" customHeight="1" x14ac:dyDescent="0.2"/>
    <row r="15" spans="2:12" ht="12.75" customHeight="1" x14ac:dyDescent="0.2"/>
    <row r="16" spans="2:1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B1:C1"/>
    <mergeCell ref="F1:L1"/>
  </mergeCells>
  <pageMargins left="0.75" right="0.75" top="1" bottom="1" header="0" footer="0"/>
  <pageSetup orientation="portrait"/>
  <headerFooter>
    <oddHeader>&amp;LWinter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7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"/>
      <c r="B1" s="35" t="s">
        <v>487</v>
      </c>
      <c r="C1" s="37"/>
      <c r="D1" s="4"/>
      <c r="E1" s="4"/>
      <c r="F1" s="4"/>
      <c r="G1" s="4"/>
      <c r="H1" s="35" t="s">
        <v>1</v>
      </c>
      <c r="I1" s="36"/>
      <c r="J1" s="36"/>
      <c r="K1" s="36"/>
      <c r="L1" s="36"/>
      <c r="M1" s="36"/>
      <c r="N1" s="3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6" t="s">
        <v>2</v>
      </c>
      <c r="C2" s="17" t="s">
        <v>73</v>
      </c>
      <c r="D2" s="2" t="s">
        <v>3</v>
      </c>
      <c r="E2" s="2" t="s">
        <v>74</v>
      </c>
      <c r="F2" s="2" t="s">
        <v>75</v>
      </c>
      <c r="G2" s="2" t="s">
        <v>76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9">
        <v>1</v>
      </c>
      <c r="C3" s="5" t="s">
        <v>497</v>
      </c>
      <c r="D3" s="3" t="s">
        <v>488</v>
      </c>
      <c r="E3" s="10">
        <f>F3/G3*100</f>
        <v>100</v>
      </c>
      <c r="F3" s="3">
        <f>SUM(H3:N3)</f>
        <v>10</v>
      </c>
      <c r="G3" s="3">
        <f>COUNT(H3:N3)*2</f>
        <v>10</v>
      </c>
      <c r="H3" s="3">
        <v>2</v>
      </c>
      <c r="I3" s="3">
        <v>2</v>
      </c>
      <c r="J3" s="3">
        <v>2</v>
      </c>
      <c r="K3" s="3">
        <v>2</v>
      </c>
      <c r="L3" s="3">
        <v>2</v>
      </c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9">
        <v>2</v>
      </c>
      <c r="C4" s="5" t="s">
        <v>527</v>
      </c>
      <c r="D4" s="3" t="s">
        <v>491</v>
      </c>
      <c r="E4" s="10">
        <f>F4/G4*100</f>
        <v>100</v>
      </c>
      <c r="F4" s="3">
        <f>SUM(H4:N4)</f>
        <v>8</v>
      </c>
      <c r="G4" s="3">
        <f>COUNT(H4:N4)*2</f>
        <v>8</v>
      </c>
      <c r="H4" s="3">
        <v>2</v>
      </c>
      <c r="I4" s="3"/>
      <c r="J4" s="3">
        <v>2</v>
      </c>
      <c r="K4" s="3">
        <v>2</v>
      </c>
      <c r="L4" s="3"/>
      <c r="M4" s="3"/>
      <c r="N4" s="3">
        <v>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9">
        <v>3</v>
      </c>
      <c r="C5" s="5" t="s">
        <v>513</v>
      </c>
      <c r="D5" s="3" t="s">
        <v>495</v>
      </c>
      <c r="E5" s="10">
        <f>F5/G5*100</f>
        <v>100</v>
      </c>
      <c r="F5" s="3">
        <f>SUM(H5:N5)</f>
        <v>6</v>
      </c>
      <c r="G5" s="3">
        <f>COUNT(H5:N5)*2</f>
        <v>6</v>
      </c>
      <c r="H5" s="3">
        <v>2</v>
      </c>
      <c r="I5" s="3"/>
      <c r="J5" s="3"/>
      <c r="K5" s="3">
        <v>2</v>
      </c>
      <c r="L5" s="3"/>
      <c r="M5" s="3">
        <v>2</v>
      </c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9">
        <v>4</v>
      </c>
      <c r="C6" s="5" t="s">
        <v>501</v>
      </c>
      <c r="D6" s="3" t="s">
        <v>492</v>
      </c>
      <c r="E6" s="10">
        <f>F6/G6*100</f>
        <v>90</v>
      </c>
      <c r="F6" s="3">
        <f>SUM(H6:N6)</f>
        <v>9</v>
      </c>
      <c r="G6" s="3">
        <f>COUNT(H6:N6)*2</f>
        <v>10</v>
      </c>
      <c r="H6" s="3"/>
      <c r="I6" s="3"/>
      <c r="J6" s="3">
        <v>1</v>
      </c>
      <c r="K6" s="3">
        <v>2</v>
      </c>
      <c r="L6" s="3">
        <v>2</v>
      </c>
      <c r="M6" s="3">
        <v>2</v>
      </c>
      <c r="N6" s="3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9">
        <v>5</v>
      </c>
      <c r="C7" s="5" t="s">
        <v>516</v>
      </c>
      <c r="D7" s="3" t="s">
        <v>490</v>
      </c>
      <c r="E7" s="10">
        <f>F7/G7*100</f>
        <v>83.333333333333343</v>
      </c>
      <c r="F7" s="3">
        <f>SUM(H7:N7)</f>
        <v>10</v>
      </c>
      <c r="G7" s="3">
        <f>COUNT(H7:N7)*2</f>
        <v>12</v>
      </c>
      <c r="H7" s="3">
        <v>2</v>
      </c>
      <c r="I7" s="3">
        <v>2</v>
      </c>
      <c r="J7" s="3">
        <v>1</v>
      </c>
      <c r="K7" s="3">
        <v>2</v>
      </c>
      <c r="L7" s="3">
        <v>2</v>
      </c>
      <c r="M7" s="3">
        <v>1</v>
      </c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9">
        <v>6</v>
      </c>
      <c r="C8" s="5" t="s">
        <v>523</v>
      </c>
      <c r="D8" s="3" t="s">
        <v>489</v>
      </c>
      <c r="E8" s="10">
        <f>F8/G8*100</f>
        <v>83.333333333333343</v>
      </c>
      <c r="F8" s="3">
        <f>SUM(H8:N8)</f>
        <v>10</v>
      </c>
      <c r="G8" s="3">
        <f>COUNT(H8:N8)*2</f>
        <v>12</v>
      </c>
      <c r="H8" s="3">
        <v>2</v>
      </c>
      <c r="I8" s="3">
        <v>2</v>
      </c>
      <c r="J8" s="3">
        <v>1</v>
      </c>
      <c r="K8" s="3">
        <v>2</v>
      </c>
      <c r="L8" s="3">
        <v>2</v>
      </c>
      <c r="M8" s="3">
        <v>1</v>
      </c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9">
        <v>7</v>
      </c>
      <c r="C9" s="5" t="s">
        <v>502</v>
      </c>
      <c r="D9" s="3" t="s">
        <v>492</v>
      </c>
      <c r="E9" s="10">
        <f>F9/G9*100</f>
        <v>75</v>
      </c>
      <c r="F9" s="3">
        <f>SUM(H9:N9)</f>
        <v>9</v>
      </c>
      <c r="G9" s="3">
        <f>COUNT(H9:N9)*2</f>
        <v>12</v>
      </c>
      <c r="H9" s="3">
        <v>1</v>
      </c>
      <c r="I9" s="3"/>
      <c r="J9" s="3">
        <v>1</v>
      </c>
      <c r="K9" s="3">
        <v>1</v>
      </c>
      <c r="L9" s="3">
        <v>2</v>
      </c>
      <c r="M9" s="3">
        <v>2</v>
      </c>
      <c r="N9" s="3">
        <v>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9">
        <v>8</v>
      </c>
      <c r="C10" s="5" t="s">
        <v>526</v>
      </c>
      <c r="D10" s="3" t="s">
        <v>489</v>
      </c>
      <c r="E10" s="10">
        <f>F10/G10*100</f>
        <v>75</v>
      </c>
      <c r="F10" s="3">
        <f>SUM(H10:N10)</f>
        <v>9</v>
      </c>
      <c r="G10" s="3">
        <f>COUNT(H10:N10)*2</f>
        <v>12</v>
      </c>
      <c r="H10" s="3">
        <v>2</v>
      </c>
      <c r="I10" s="3">
        <v>2</v>
      </c>
      <c r="J10" s="3">
        <v>2</v>
      </c>
      <c r="K10" s="3">
        <v>2</v>
      </c>
      <c r="L10" s="3">
        <v>0</v>
      </c>
      <c r="M10" s="3">
        <v>1</v>
      </c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9">
        <v>9</v>
      </c>
      <c r="C11" s="5" t="s">
        <v>498</v>
      </c>
      <c r="D11" s="3" t="s">
        <v>488</v>
      </c>
      <c r="E11" s="10">
        <f>F11/G11*100</f>
        <v>70</v>
      </c>
      <c r="F11" s="3">
        <f>SUM(H11:N11)</f>
        <v>7</v>
      </c>
      <c r="G11" s="3">
        <f>COUNT(H11:N11)*2</f>
        <v>10</v>
      </c>
      <c r="H11" s="3">
        <v>2</v>
      </c>
      <c r="I11" s="3">
        <v>2</v>
      </c>
      <c r="J11" s="3">
        <v>1</v>
      </c>
      <c r="K11" s="3">
        <v>1</v>
      </c>
      <c r="L11" s="3">
        <v>1</v>
      </c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9">
        <v>10</v>
      </c>
      <c r="C12" s="5" t="s">
        <v>499</v>
      </c>
      <c r="D12" s="3" t="s">
        <v>488</v>
      </c>
      <c r="E12" s="10">
        <f>F12/G12*100</f>
        <v>66.666666666666657</v>
      </c>
      <c r="F12" s="3">
        <f>SUM(H12:N12)</f>
        <v>4</v>
      </c>
      <c r="G12" s="3">
        <f>COUNT(H12:N12)*2</f>
        <v>6</v>
      </c>
      <c r="H12" s="3"/>
      <c r="I12" s="3">
        <v>2</v>
      </c>
      <c r="J12" s="3">
        <v>1</v>
      </c>
      <c r="K12" s="3"/>
      <c r="L12" s="3">
        <v>1</v>
      </c>
      <c r="M12" s="3"/>
      <c r="N12" s="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9">
        <v>11</v>
      </c>
      <c r="C13" s="5" t="s">
        <v>525</v>
      </c>
      <c r="D13" s="3" t="s">
        <v>489</v>
      </c>
      <c r="E13" s="10">
        <f>F13/G13*100</f>
        <v>60</v>
      </c>
      <c r="F13" s="3">
        <f>SUM(H13:N13)</f>
        <v>6</v>
      </c>
      <c r="G13" s="3">
        <f>COUNT(H13:N13)*2</f>
        <v>10</v>
      </c>
      <c r="H13" s="3"/>
      <c r="I13" s="3">
        <v>1</v>
      </c>
      <c r="J13" s="3">
        <v>2</v>
      </c>
      <c r="K13" s="3"/>
      <c r="L13" s="3">
        <v>0</v>
      </c>
      <c r="M13" s="3">
        <v>2</v>
      </c>
      <c r="N13" s="3">
        <v>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9">
        <v>12</v>
      </c>
      <c r="C14" s="5" t="s">
        <v>519</v>
      </c>
      <c r="D14" s="3" t="s">
        <v>493</v>
      </c>
      <c r="E14" s="10">
        <f>F14/G14*100</f>
        <v>57.142857142857139</v>
      </c>
      <c r="F14" s="3">
        <f>SUM(H14:N14)</f>
        <v>8</v>
      </c>
      <c r="G14" s="3">
        <f>COUNT(H14:N14)*2</f>
        <v>14</v>
      </c>
      <c r="H14" s="3">
        <v>1</v>
      </c>
      <c r="I14" s="3">
        <v>0</v>
      </c>
      <c r="J14" s="3">
        <v>2</v>
      </c>
      <c r="K14" s="3">
        <v>1</v>
      </c>
      <c r="L14" s="3">
        <v>1</v>
      </c>
      <c r="M14" s="3">
        <v>1</v>
      </c>
      <c r="N14" s="3">
        <v>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9">
        <v>13</v>
      </c>
      <c r="C15" s="5" t="s">
        <v>500</v>
      </c>
      <c r="D15" s="3" t="s">
        <v>492</v>
      </c>
      <c r="E15" s="10">
        <f>F15/G15*100</f>
        <v>50</v>
      </c>
      <c r="F15" s="3">
        <f>SUM(H15:N15)</f>
        <v>6</v>
      </c>
      <c r="G15" s="3">
        <f>COUNT(H15:N15)*2</f>
        <v>12</v>
      </c>
      <c r="H15" s="3">
        <v>1</v>
      </c>
      <c r="I15" s="3">
        <v>1</v>
      </c>
      <c r="J15" s="3">
        <v>0</v>
      </c>
      <c r="K15" s="3">
        <v>1</v>
      </c>
      <c r="L15" s="3">
        <v>1</v>
      </c>
      <c r="M15" s="3"/>
      <c r="N15" s="3">
        <v>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9">
        <v>14</v>
      </c>
      <c r="C16" s="5" t="s">
        <v>505</v>
      </c>
      <c r="D16" s="3" t="s">
        <v>494</v>
      </c>
      <c r="E16" s="10">
        <f>F16/G16*100</f>
        <v>50</v>
      </c>
      <c r="F16" s="3">
        <f>SUM(H16:N16)</f>
        <v>6</v>
      </c>
      <c r="G16" s="3">
        <f>COUNT(H16:N16)*2</f>
        <v>12</v>
      </c>
      <c r="H16" s="3">
        <v>0</v>
      </c>
      <c r="I16" s="3">
        <v>0</v>
      </c>
      <c r="J16" s="3">
        <v>2</v>
      </c>
      <c r="K16" s="3"/>
      <c r="L16" s="3">
        <v>2</v>
      </c>
      <c r="M16" s="3">
        <v>0</v>
      </c>
      <c r="N16" s="3"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9">
        <v>15</v>
      </c>
      <c r="C17" s="5" t="s">
        <v>515</v>
      </c>
      <c r="D17" s="3" t="s">
        <v>490</v>
      </c>
      <c r="E17" s="10">
        <f>F17/G17*100</f>
        <v>50</v>
      </c>
      <c r="F17" s="3">
        <f>SUM(H17:N17)</f>
        <v>5</v>
      </c>
      <c r="G17" s="3">
        <f>COUNT(H17:N17)*2</f>
        <v>10</v>
      </c>
      <c r="H17" s="3">
        <v>1</v>
      </c>
      <c r="I17" s="3"/>
      <c r="J17" s="3">
        <v>0</v>
      </c>
      <c r="K17" s="3">
        <v>0</v>
      </c>
      <c r="L17" s="3">
        <v>2</v>
      </c>
      <c r="M17" s="3">
        <v>2</v>
      </c>
      <c r="N17" s="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9">
        <v>16</v>
      </c>
      <c r="C18" s="5" t="s">
        <v>521</v>
      </c>
      <c r="D18" s="3" t="s">
        <v>493</v>
      </c>
      <c r="E18" s="10">
        <f>F18/G18*100</f>
        <v>50</v>
      </c>
      <c r="F18" s="3">
        <f>SUM(H18:N18)</f>
        <v>5</v>
      </c>
      <c r="G18" s="3">
        <f>COUNT(H18:N18)*2</f>
        <v>10</v>
      </c>
      <c r="H18" s="3"/>
      <c r="I18" s="3"/>
      <c r="J18" s="3">
        <v>2</v>
      </c>
      <c r="K18" s="3">
        <v>2</v>
      </c>
      <c r="L18" s="3">
        <v>0</v>
      </c>
      <c r="M18" s="3">
        <v>0</v>
      </c>
      <c r="N18" s="3">
        <v>1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9">
        <v>17</v>
      </c>
      <c r="C19" s="5" t="s">
        <v>507</v>
      </c>
      <c r="D19" s="3" t="s">
        <v>494</v>
      </c>
      <c r="E19" s="10">
        <f>F19/G19*100</f>
        <v>50</v>
      </c>
      <c r="F19" s="3">
        <f>SUM(H19:N19)</f>
        <v>4</v>
      </c>
      <c r="G19" s="3">
        <f>COUNT(H19:N19)*2</f>
        <v>8</v>
      </c>
      <c r="H19" s="3">
        <v>1</v>
      </c>
      <c r="I19" s="3">
        <v>1</v>
      </c>
      <c r="J19" s="3"/>
      <c r="K19" s="3"/>
      <c r="L19" s="3">
        <v>2</v>
      </c>
      <c r="M19" s="3"/>
      <c r="N19" s="3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9">
        <v>18</v>
      </c>
      <c r="C20" s="5" t="s">
        <v>504</v>
      </c>
      <c r="D20" s="3" t="s">
        <v>494</v>
      </c>
      <c r="E20" s="10">
        <f>F20/G20*100</f>
        <v>50</v>
      </c>
      <c r="F20" s="3">
        <f>SUM(H20:N20)</f>
        <v>3</v>
      </c>
      <c r="G20" s="3">
        <f>COUNT(H20:N20)*2</f>
        <v>6</v>
      </c>
      <c r="H20" s="3">
        <v>1</v>
      </c>
      <c r="I20" s="3"/>
      <c r="J20" s="3">
        <v>1</v>
      </c>
      <c r="K20" s="3"/>
      <c r="L20" s="3"/>
      <c r="M20" s="3">
        <v>1</v>
      </c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9">
        <v>19</v>
      </c>
      <c r="C21" s="5" t="s">
        <v>232</v>
      </c>
      <c r="D21" s="3" t="s">
        <v>494</v>
      </c>
      <c r="E21" s="10">
        <f>F21/G21*100</f>
        <v>50</v>
      </c>
      <c r="F21" s="3">
        <f>SUM(H21:N21)</f>
        <v>3</v>
      </c>
      <c r="G21" s="3">
        <f>COUNT(H21:N21)*2</f>
        <v>6</v>
      </c>
      <c r="H21" s="3"/>
      <c r="I21" s="3"/>
      <c r="J21" s="3">
        <v>1</v>
      </c>
      <c r="K21" s="3">
        <v>1</v>
      </c>
      <c r="L21" s="3"/>
      <c r="M21" s="3"/>
      <c r="N21" s="3"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9">
        <v>20</v>
      </c>
      <c r="C22" s="5" t="s">
        <v>518</v>
      </c>
      <c r="D22" s="3" t="s">
        <v>490</v>
      </c>
      <c r="E22" s="10">
        <f>F22/G22*100</f>
        <v>50</v>
      </c>
      <c r="F22" s="3">
        <f>SUM(H22:N22)</f>
        <v>1</v>
      </c>
      <c r="G22" s="3">
        <f>COUNT(H22:N22)*2</f>
        <v>2</v>
      </c>
      <c r="H22" s="3"/>
      <c r="I22" s="3">
        <v>1</v>
      </c>
      <c r="J22" s="3"/>
      <c r="K22" s="3"/>
      <c r="L22" s="3"/>
      <c r="M22" s="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9">
        <v>21</v>
      </c>
      <c r="C23" s="5" t="s">
        <v>517</v>
      </c>
      <c r="D23" s="3" t="s">
        <v>490</v>
      </c>
      <c r="E23" s="10">
        <f>F23/G23*100</f>
        <v>41.666666666666671</v>
      </c>
      <c r="F23" s="3">
        <f>SUM(H23:N23)</f>
        <v>5</v>
      </c>
      <c r="G23" s="3">
        <f>COUNT(H23:N23)*2</f>
        <v>12</v>
      </c>
      <c r="H23" s="3">
        <v>1</v>
      </c>
      <c r="I23" s="3">
        <v>0</v>
      </c>
      <c r="J23" s="3">
        <v>0</v>
      </c>
      <c r="K23" s="3">
        <v>0</v>
      </c>
      <c r="L23" s="3">
        <v>2</v>
      </c>
      <c r="M23" s="3">
        <v>2</v>
      </c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9">
        <v>22</v>
      </c>
      <c r="C24" s="5" t="s">
        <v>503</v>
      </c>
      <c r="D24" s="3" t="s">
        <v>492</v>
      </c>
      <c r="E24" s="10">
        <f>F24/G24*100</f>
        <v>25</v>
      </c>
      <c r="F24" s="3">
        <f>SUM(H24:N24)</f>
        <v>1</v>
      </c>
      <c r="G24" s="3">
        <f>COUNT(H24:N24)*2</f>
        <v>4</v>
      </c>
      <c r="H24" s="3">
        <v>0</v>
      </c>
      <c r="I24" s="3"/>
      <c r="J24" s="3"/>
      <c r="K24" s="3"/>
      <c r="L24" s="3"/>
      <c r="M24" s="3">
        <v>1</v>
      </c>
      <c r="N24" s="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9">
        <v>23</v>
      </c>
      <c r="C25" s="5" t="s">
        <v>520</v>
      </c>
      <c r="D25" s="3" t="s">
        <v>493</v>
      </c>
      <c r="E25" s="10">
        <f>F25/G25*100</f>
        <v>25</v>
      </c>
      <c r="F25" s="3">
        <f>SUM(H25:N25)</f>
        <v>1</v>
      </c>
      <c r="G25" s="3">
        <f>COUNT(H25:N25)*2</f>
        <v>4</v>
      </c>
      <c r="H25" s="3">
        <v>1</v>
      </c>
      <c r="I25" s="3">
        <v>0</v>
      </c>
      <c r="J25" s="3"/>
      <c r="K25" s="3"/>
      <c r="L25" s="3"/>
      <c r="M25" s="3"/>
      <c r="N25" s="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9">
        <v>24</v>
      </c>
      <c r="C26" s="5" t="s">
        <v>510</v>
      </c>
      <c r="D26" s="3" t="s">
        <v>491</v>
      </c>
      <c r="E26" s="10">
        <f>F26/G26*100</f>
        <v>20</v>
      </c>
      <c r="F26" s="3">
        <f>SUM(H26:N26)</f>
        <v>2</v>
      </c>
      <c r="G26" s="3">
        <f>COUNT(H26:N26)*2</f>
        <v>10</v>
      </c>
      <c r="H26" s="3">
        <v>0</v>
      </c>
      <c r="I26" s="3"/>
      <c r="J26" s="3">
        <v>0</v>
      </c>
      <c r="K26" s="3">
        <v>1</v>
      </c>
      <c r="L26" s="3">
        <v>0</v>
      </c>
      <c r="M26" s="3"/>
      <c r="N26" s="3">
        <v>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9">
        <v>25</v>
      </c>
      <c r="C27" s="5" t="s">
        <v>512</v>
      </c>
      <c r="D27" s="3" t="s">
        <v>495</v>
      </c>
      <c r="E27" s="10">
        <f>F27/G27*100</f>
        <v>16.666666666666664</v>
      </c>
      <c r="F27" s="3">
        <f>SUM(H27:N27)</f>
        <v>2</v>
      </c>
      <c r="G27" s="3">
        <f>COUNT(H27:N27)*2</f>
        <v>12</v>
      </c>
      <c r="H27" s="3">
        <v>0</v>
      </c>
      <c r="I27" s="3"/>
      <c r="J27" s="3">
        <v>1</v>
      </c>
      <c r="K27" s="3">
        <v>1</v>
      </c>
      <c r="L27" s="3">
        <v>0</v>
      </c>
      <c r="M27" s="3">
        <v>0</v>
      </c>
      <c r="N27" s="3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9">
        <v>26</v>
      </c>
      <c r="C28" s="5" t="s">
        <v>524</v>
      </c>
      <c r="D28" s="3" t="s">
        <v>489</v>
      </c>
      <c r="E28" s="10">
        <f>F28/G28*100</f>
        <v>12.5</v>
      </c>
      <c r="F28" s="3">
        <f>SUM(H28:N28)</f>
        <v>1</v>
      </c>
      <c r="G28" s="3">
        <f>COUNT(H28:N28)*2</f>
        <v>8</v>
      </c>
      <c r="H28" s="3">
        <v>0</v>
      </c>
      <c r="I28" s="3"/>
      <c r="J28" s="3">
        <v>0</v>
      </c>
      <c r="K28" s="3">
        <v>1</v>
      </c>
      <c r="L28" s="3"/>
      <c r="M28" s="3"/>
      <c r="N28" s="3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9">
        <v>27</v>
      </c>
      <c r="C29" s="5" t="s">
        <v>522</v>
      </c>
      <c r="D29" s="3" t="s">
        <v>493</v>
      </c>
      <c r="E29" s="10">
        <f>F29/G29*100</f>
        <v>7.1428571428571423</v>
      </c>
      <c r="F29" s="3">
        <f>SUM(H29:N29)</f>
        <v>1</v>
      </c>
      <c r="G29" s="3">
        <f>COUNT(H29:N29)*2</f>
        <v>14</v>
      </c>
      <c r="H29" s="3">
        <v>0</v>
      </c>
      <c r="I29" s="3">
        <v>0</v>
      </c>
      <c r="J29" s="3">
        <v>1</v>
      </c>
      <c r="K29" s="3">
        <v>0</v>
      </c>
      <c r="L29" s="3">
        <v>0</v>
      </c>
      <c r="M29" s="3">
        <v>0</v>
      </c>
      <c r="N29" s="3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9">
        <v>28</v>
      </c>
      <c r="C30" s="5" t="s">
        <v>496</v>
      </c>
      <c r="D30" s="3" t="s">
        <v>488</v>
      </c>
      <c r="E30" s="10">
        <f>F30/G30*100</f>
        <v>0</v>
      </c>
      <c r="F30" s="3">
        <f>SUM(H30:N30)</f>
        <v>0</v>
      </c>
      <c r="G30" s="3">
        <f>COUNT(H30:N30)*2</f>
        <v>4</v>
      </c>
      <c r="H30" s="3">
        <v>0</v>
      </c>
      <c r="I30" s="3"/>
      <c r="J30" s="3"/>
      <c r="K30" s="3">
        <v>0</v>
      </c>
      <c r="L30" s="3"/>
      <c r="M30" s="3"/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9">
        <v>29</v>
      </c>
      <c r="C31" s="5" t="s">
        <v>506</v>
      </c>
      <c r="D31" s="3" t="s">
        <v>494</v>
      </c>
      <c r="E31" s="10">
        <f>F31/G31*100</f>
        <v>0</v>
      </c>
      <c r="F31" s="3">
        <f>SUM(H31:N31)</f>
        <v>0</v>
      </c>
      <c r="G31" s="3">
        <f>COUNT(H31:N31)*2</f>
        <v>4</v>
      </c>
      <c r="H31" s="3"/>
      <c r="I31" s="3"/>
      <c r="J31" s="3"/>
      <c r="K31" s="3">
        <v>0</v>
      </c>
      <c r="L31" s="3"/>
      <c r="M31" s="3">
        <v>0</v>
      </c>
      <c r="N31" s="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9">
        <v>30</v>
      </c>
      <c r="C32" s="5" t="s">
        <v>508</v>
      </c>
      <c r="D32" s="3" t="s">
        <v>491</v>
      </c>
      <c r="E32" s="10">
        <f>F32/G32*100</f>
        <v>0</v>
      </c>
      <c r="F32" s="3">
        <f>SUM(H32:N32)</f>
        <v>0</v>
      </c>
      <c r="G32" s="3">
        <f>COUNT(H32:N32)*2</f>
        <v>4</v>
      </c>
      <c r="H32" s="3"/>
      <c r="I32" s="3"/>
      <c r="J32" s="3"/>
      <c r="K32" s="3">
        <v>0</v>
      </c>
      <c r="L32" s="3"/>
      <c r="M32" s="3"/>
      <c r="N32" s="3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9">
        <v>31</v>
      </c>
      <c r="C33" s="5" t="s">
        <v>509</v>
      </c>
      <c r="D33" s="3" t="s">
        <v>491</v>
      </c>
      <c r="E33" s="10">
        <f>F33/G33*100</f>
        <v>0</v>
      </c>
      <c r="F33" s="3">
        <f>SUM(H33:N33)</f>
        <v>0</v>
      </c>
      <c r="G33" s="3">
        <f>COUNT(H33:N33)*2</f>
        <v>6</v>
      </c>
      <c r="H33" s="3">
        <v>0</v>
      </c>
      <c r="I33" s="3"/>
      <c r="J33" s="3">
        <v>0</v>
      </c>
      <c r="K33" s="3"/>
      <c r="L33" s="3">
        <v>0</v>
      </c>
      <c r="M33" s="3"/>
      <c r="N33" s="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9">
        <v>32</v>
      </c>
      <c r="C34" s="5" t="s">
        <v>511</v>
      </c>
      <c r="D34" s="3" t="s">
        <v>495</v>
      </c>
      <c r="E34" s="10">
        <f>F34/G34*100</f>
        <v>0</v>
      </c>
      <c r="F34" s="3">
        <f>SUM(H34:N34)</f>
        <v>0</v>
      </c>
      <c r="G34" s="3">
        <f>COUNT(H34:N34)*2</f>
        <v>12</v>
      </c>
      <c r="H34" s="3">
        <v>0</v>
      </c>
      <c r="I34" s="3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9">
        <v>33</v>
      </c>
      <c r="C35" s="5" t="s">
        <v>514</v>
      </c>
      <c r="D35" s="3" t="s">
        <v>495</v>
      </c>
      <c r="E35" s="10">
        <f>F35/G35*100</f>
        <v>0</v>
      </c>
      <c r="F35" s="3">
        <f>SUM(H35:N35)</f>
        <v>0</v>
      </c>
      <c r="G35" s="3">
        <f>COUNT(H35:N35)*2</f>
        <v>2</v>
      </c>
      <c r="H35" s="3"/>
      <c r="I35" s="3"/>
      <c r="J35" s="3"/>
      <c r="K35" s="3"/>
      <c r="L35" s="3">
        <v>0</v>
      </c>
      <c r="M35" s="3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sortState xmlns:xlrd2="http://schemas.microsoft.com/office/spreadsheetml/2017/richdata2" ref="C3:N35">
    <sortCondition descending="1" ref="E3:E35"/>
    <sortCondition descending="1" ref="F3:F35"/>
  </sortState>
  <mergeCells count="2">
    <mergeCell ref="B1:C1"/>
    <mergeCell ref="H1:N1"/>
  </mergeCells>
  <pageMargins left="0.75" right="0.75" top="1" bottom="1" header="0" footer="0"/>
  <pageSetup orientation="portrait"/>
  <headerFooter>
    <oddHeader>&amp;LWinter Interschools&amp;CIndividual %&amp;RFriday 6:00pm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Fri_3.45pm_TeamPts</vt:lpstr>
      <vt:lpstr>Fri_3.45pm_Ind%</vt:lpstr>
      <vt:lpstr>Fri_6pm_TeamPts</vt:lpstr>
      <vt:lpstr>Fri_6pm_Ind%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2024-07-30T08:56:49Z</dcterms:modified>
</cp:coreProperties>
</file>