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18" activeTab="0"/>
  </bookViews>
  <sheets>
    <sheet name="Thu_3.45pm_TeamPts" sheetId="1" r:id="rId1"/>
    <sheet name="Thu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<sst xmlns="http://schemas.openxmlformats.org/spreadsheetml/2006/main" count="74" uniqueCount="48">
  <si>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</si>
  <si>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</si>
  <si>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</si>
  <si>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</si>
  <si>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</si>
  <si>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</si>
  <si>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</si>
  <si>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</si>
  <si>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</si>
  <si>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St. Kentigern</t>
  </si>
  <si>
    <t>Jesse Wang</t>
  </si>
  <si>
    <t>Max Feng</t>
  </si>
  <si>
    <t>Tony Tang</t>
  </si>
  <si>
    <t>Daniel Kim</t>
  </si>
  <si>
    <t>Ethan Huang</t>
  </si>
  <si>
    <t>Daniel Yu</t>
  </si>
  <si>
    <t>Joshua Copper</t>
  </si>
  <si>
    <t>A GRADE</t>
  </si>
  <si>
    <t>Amelia Loh</t>
  </si>
  <si>
    <t>Annie Chen</t>
  </si>
  <si>
    <t>Somerville Intermediate 1</t>
  </si>
  <si>
    <t>Somerville Intermediate 2</t>
  </si>
  <si>
    <t>Yohan Manecksha</t>
  </si>
  <si>
    <t>Frank Chiplin</t>
  </si>
  <si>
    <t>Joshua Hall</t>
  </si>
  <si>
    <t>Emmanuel Ko</t>
  </si>
  <si>
    <t>Lucas Greenwood</t>
  </si>
  <si>
    <t>Yoadoa Xing</t>
  </si>
  <si>
    <t>Bucklands Beach Intermediate Red Bull</t>
  </si>
  <si>
    <t>Farm Cove Warriors</t>
  </si>
  <si>
    <t>Alex Pye</t>
  </si>
  <si>
    <t>BBI Red Bull</t>
  </si>
  <si>
    <t>Abdul  Rahman Abdul Aziz</t>
  </si>
  <si>
    <t>Joseph Wu</t>
  </si>
  <si>
    <t>Movindu Ariyaratra</t>
  </si>
  <si>
    <t xml:space="preserve"> Chris Whitisikie</t>
  </si>
  <si>
    <t>Ken Zou</t>
  </si>
  <si>
    <t>Nick Tweedale</t>
  </si>
  <si>
    <t>BBI Green Hornet</t>
  </si>
  <si>
    <t>Farm Cove Hero</t>
  </si>
  <si>
    <t>Anselm Meindl</t>
  </si>
  <si>
    <t>Bucklands Beach Intermediate Green Hornet</t>
  </si>
  <si>
    <t>Farm Cove Intermediate Hero</t>
  </si>
  <si>
    <t>Farm Cove Intermediate Fantastic</t>
  </si>
  <si>
    <t>Harmonjot Sandhu</t>
  </si>
  <si>
    <t>Farm Cove Fantastic</t>
  </si>
  <si>
    <t>Nand Jedeja</t>
  </si>
  <si>
    <t>Misha Bahl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</si>
</sst>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8.8515625" style="7" bestFit="1" customWidth="1"/>
    <col min="4" max="5" width="7.7109375" style="1" customWidth="1"/>
    <col min="6" max="9" width="8.7109375" style="1" bestFit="1" customWidth="1"/>
    <col min="10" max="10" width="8.7109375" style="1" customWidth="1"/>
    <col min="11" max="12" width="8.7109375" style="1" bestFit="1" customWidth="1"/>
    <col min="13" max="13" width="3.140625" style="0" customWidth="1"/>
  </cols>
  <sheetData>
    <row r="1" spans="2:12" ht="12.75">
      <c r="B1" s="21" t="s">
        <v>17</v>
      </c>
      <c r="C1" s="21"/>
      <c r="F1" s="21" t="s">
        <v>3</v>
      </c>
      <c r="G1" s="21"/>
      <c r="H1" s="21"/>
      <c r="I1" s="21"/>
      <c r="J1" s="21"/>
      <c r="K1" s="21"/>
      <c r="L1" s="21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3" t="s">
        <v>43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4</v>
      </c>
      <c r="I3" s="2">
        <v>7</v>
      </c>
      <c r="J3" s="2">
        <v>7</v>
      </c>
      <c r="K3" s="2">
        <v>6</v>
      </c>
      <c r="L3" s="2">
        <v>5</v>
      </c>
    </row>
    <row r="4" spans="2:12" ht="12.75">
      <c r="B4" s="5">
        <v>2</v>
      </c>
      <c r="C4" s="13" t="s">
        <v>20</v>
      </c>
      <c r="D4" s="2">
        <f t="shared" si="0"/>
        <v>43</v>
      </c>
      <c r="E4" s="2">
        <f t="shared" si="1"/>
        <v>6</v>
      </c>
      <c r="F4" s="2">
        <v>7</v>
      </c>
      <c r="G4" s="2">
        <v>7</v>
      </c>
      <c r="H4" s="2">
        <v>3</v>
      </c>
      <c r="I4" s="2">
        <v>7</v>
      </c>
      <c r="J4" s="2">
        <v>5</v>
      </c>
      <c r="K4" s="2">
        <v>7</v>
      </c>
      <c r="L4" s="2">
        <v>7</v>
      </c>
    </row>
    <row r="5" spans="2:12" ht="12.75">
      <c r="B5" s="5">
        <v>3</v>
      </c>
      <c r="C5" s="13" t="s">
        <v>41</v>
      </c>
      <c r="D5" s="2">
        <f t="shared" si="0"/>
        <v>27</v>
      </c>
      <c r="E5" s="2">
        <f t="shared" si="1"/>
        <v>4</v>
      </c>
      <c r="F5" s="2">
        <v>6</v>
      </c>
      <c r="G5" s="2">
        <v>4</v>
      </c>
      <c r="H5" s="2">
        <v>5</v>
      </c>
      <c r="I5" s="2">
        <v>3</v>
      </c>
      <c r="J5" s="2">
        <v>2</v>
      </c>
      <c r="K5" s="2">
        <v>5</v>
      </c>
      <c r="L5" s="2">
        <v>2</v>
      </c>
    </row>
    <row r="6" spans="2:12" ht="12.75">
      <c r="B6" s="5">
        <v>5</v>
      </c>
      <c r="C6" s="13" t="s">
        <v>42</v>
      </c>
      <c r="D6" s="2">
        <f t="shared" si="0"/>
        <v>20</v>
      </c>
      <c r="E6" s="2">
        <f t="shared" si="1"/>
        <v>4</v>
      </c>
      <c r="F6" s="2">
        <v>1</v>
      </c>
      <c r="G6" s="2">
        <v>0</v>
      </c>
      <c r="H6" s="2">
        <v>4</v>
      </c>
      <c r="I6" s="2">
        <v>0</v>
      </c>
      <c r="J6" s="2">
        <v>4</v>
      </c>
      <c r="K6" s="2">
        <v>4</v>
      </c>
      <c r="L6" s="2">
        <v>7</v>
      </c>
    </row>
    <row r="7" spans="2:12" ht="12.75">
      <c r="B7" s="5">
        <v>4</v>
      </c>
      <c r="C7" s="13" t="s">
        <v>21</v>
      </c>
      <c r="D7" s="2">
        <f t="shared" si="0"/>
        <v>20</v>
      </c>
      <c r="E7" s="2">
        <f t="shared" si="1"/>
        <v>3</v>
      </c>
      <c r="F7" s="2">
        <v>0</v>
      </c>
      <c r="G7" s="2">
        <v>5</v>
      </c>
      <c r="H7" s="2">
        <v>3</v>
      </c>
      <c r="I7" s="2">
        <v>4</v>
      </c>
      <c r="J7" s="2">
        <v>3</v>
      </c>
      <c r="K7" s="2">
        <v>0</v>
      </c>
      <c r="L7" s="2">
        <v>5</v>
      </c>
    </row>
    <row r="8" spans="2:12" ht="12.75">
      <c r="B8" s="5">
        <v>6</v>
      </c>
      <c r="C8" s="13" t="s">
        <v>9</v>
      </c>
      <c r="D8" s="2">
        <f t="shared" si="0"/>
        <v>17</v>
      </c>
      <c r="E8" s="2">
        <f t="shared" si="1"/>
        <v>3</v>
      </c>
      <c r="F8" s="2">
        <v>0</v>
      </c>
      <c r="G8" s="2">
        <v>3</v>
      </c>
      <c r="H8" s="2">
        <v>4</v>
      </c>
      <c r="I8" s="2">
        <v>4</v>
      </c>
      <c r="J8" s="2">
        <v>5</v>
      </c>
      <c r="K8" s="2">
        <v>1</v>
      </c>
      <c r="L8" s="2">
        <v>0</v>
      </c>
    </row>
    <row r="9" spans="2:12" ht="12.75">
      <c r="B9" s="5">
        <v>7</v>
      </c>
      <c r="C9" s="13" t="s">
        <v>28</v>
      </c>
      <c r="D9" s="2">
        <f t="shared" si="0"/>
        <v>15</v>
      </c>
      <c r="E9" s="2">
        <f t="shared" si="1"/>
        <v>1</v>
      </c>
      <c r="F9" s="2">
        <v>5</v>
      </c>
      <c r="G9" s="2">
        <v>2</v>
      </c>
      <c r="H9" s="2">
        <v>3</v>
      </c>
      <c r="I9" s="2">
        <v>3</v>
      </c>
      <c r="J9" s="2">
        <v>0</v>
      </c>
      <c r="K9" s="2">
        <v>2</v>
      </c>
      <c r="L9" s="2">
        <v>0</v>
      </c>
    </row>
    <row r="10" spans="2:12" ht="12.75">
      <c r="B10" s="5">
        <v>8</v>
      </c>
      <c r="C10" s="13" t="s">
        <v>29</v>
      </c>
      <c r="D10" s="2">
        <f t="shared" si="0"/>
        <v>11</v>
      </c>
      <c r="E10" s="2">
        <f t="shared" si="1"/>
        <v>0</v>
      </c>
      <c r="F10" s="2">
        <v>2</v>
      </c>
      <c r="G10" s="2">
        <v>0</v>
      </c>
      <c r="H10" s="2">
        <v>2</v>
      </c>
      <c r="I10" s="2">
        <v>0</v>
      </c>
      <c r="J10" s="2">
        <v>2</v>
      </c>
      <c r="K10" s="2">
        <v>3</v>
      </c>
      <c r="L10" s="2">
        <v>2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15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1" customWidth="1"/>
    <col min="16" max="16" width="16.57421875" style="1" bestFit="1" customWidth="1"/>
    <col min="17" max="16384" width="9.140625" style="1" customWidth="1"/>
  </cols>
  <sheetData>
    <row r="1" spans="2:14" s="6" customFormat="1" ht="12.75">
      <c r="B1" s="21" t="s">
        <v>17</v>
      </c>
      <c r="C1" s="21"/>
      <c r="D1" s="11"/>
      <c r="H1" s="21" t="s">
        <v>3</v>
      </c>
      <c r="I1" s="21"/>
      <c r="J1" s="21"/>
      <c r="K1" s="21"/>
      <c r="L1" s="21"/>
      <c r="M1" s="21"/>
      <c r="N1" s="21"/>
    </row>
    <row r="2" spans="2:16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17"/>
      <c r="P2" s="17"/>
    </row>
    <row r="3" spans="2:16" ht="12.75">
      <c r="B3" s="3">
        <v>1</v>
      </c>
      <c r="C3" s="9" t="s">
        <v>22</v>
      </c>
      <c r="D3" s="12" t="s">
        <v>45</v>
      </c>
      <c r="E3" s="10">
        <f aca="true" t="shared" si="0" ref="E3:E28">F3/G3*100</f>
        <v>92.85714285714286</v>
      </c>
      <c r="F3" s="2">
        <f aca="true" t="shared" si="1" ref="F3:F28">SUM(H3:N3)</f>
        <v>13</v>
      </c>
      <c r="G3" s="2">
        <f aca="true" t="shared" si="2" ref="G3:G28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1</v>
      </c>
      <c r="N3" s="2">
        <v>2</v>
      </c>
      <c r="O3" s="16"/>
      <c r="P3" s="16"/>
    </row>
    <row r="4" spans="2:16" ht="12.75">
      <c r="B4" s="3">
        <v>2</v>
      </c>
      <c r="C4" s="9" t="s">
        <v>19</v>
      </c>
      <c r="D4" s="12" t="s">
        <v>20</v>
      </c>
      <c r="E4" s="10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  <c r="N4" s="2">
        <v>2</v>
      </c>
      <c r="O4" s="16"/>
      <c r="P4" s="16"/>
    </row>
    <row r="5" spans="2:16" ht="12.75">
      <c r="B5" s="3">
        <v>3</v>
      </c>
      <c r="C5" s="9" t="s">
        <v>37</v>
      </c>
      <c r="D5" s="12" t="s">
        <v>20</v>
      </c>
      <c r="E5" s="10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/>
      <c r="K5" s="2">
        <v>2</v>
      </c>
      <c r="L5" s="2">
        <v>1</v>
      </c>
      <c r="M5" s="2">
        <v>2</v>
      </c>
      <c r="N5" s="2">
        <v>2</v>
      </c>
      <c r="O5" s="16"/>
      <c r="P5" s="16"/>
    </row>
    <row r="6" spans="2:16" ht="12.75">
      <c r="B6" s="3">
        <v>4</v>
      </c>
      <c r="C6" s="9" t="s">
        <v>26</v>
      </c>
      <c r="D6" s="12" t="s">
        <v>45</v>
      </c>
      <c r="E6" s="10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1</v>
      </c>
      <c r="O6" s="16"/>
      <c r="P6" s="16"/>
    </row>
    <row r="7" spans="2:16" ht="12.75">
      <c r="B7" s="3">
        <v>5</v>
      </c>
      <c r="C7" s="19" t="s">
        <v>23</v>
      </c>
      <c r="D7" s="12" t="s">
        <v>45</v>
      </c>
      <c r="E7" s="10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2</v>
      </c>
      <c r="N7" s="2">
        <v>1</v>
      </c>
      <c r="O7" s="16"/>
      <c r="P7" s="16"/>
    </row>
    <row r="8" spans="2:16" ht="12.75">
      <c r="B8" s="3">
        <v>6</v>
      </c>
      <c r="C8" s="19" t="s">
        <v>18</v>
      </c>
      <c r="D8" s="12" t="s">
        <v>20</v>
      </c>
      <c r="E8" s="10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2</v>
      </c>
      <c r="J8" s="2">
        <v>1</v>
      </c>
      <c r="K8" s="2">
        <v>2</v>
      </c>
      <c r="L8" s="2">
        <v>1</v>
      </c>
      <c r="M8" s="2">
        <v>2</v>
      </c>
      <c r="N8" s="2">
        <v>2</v>
      </c>
      <c r="O8" s="16"/>
      <c r="P8" s="16"/>
    </row>
    <row r="9" spans="2:16" ht="12.75">
      <c r="B9" s="3">
        <v>7</v>
      </c>
      <c r="C9" s="9" t="s">
        <v>25</v>
      </c>
      <c r="D9" s="12" t="s">
        <v>38</v>
      </c>
      <c r="E9" s="10">
        <f t="shared" si="0"/>
        <v>75</v>
      </c>
      <c r="F9" s="2">
        <f t="shared" si="1"/>
        <v>9</v>
      </c>
      <c r="G9" s="2">
        <f t="shared" si="2"/>
        <v>12</v>
      </c>
      <c r="H9" s="2">
        <v>2</v>
      </c>
      <c r="I9" s="2">
        <v>2</v>
      </c>
      <c r="J9" s="2">
        <v>2</v>
      </c>
      <c r="K9" s="2"/>
      <c r="L9" s="2">
        <v>1</v>
      </c>
      <c r="M9" s="2">
        <v>2</v>
      </c>
      <c r="N9" s="2">
        <v>0</v>
      </c>
      <c r="O9" s="16"/>
      <c r="P9" s="16"/>
    </row>
    <row r="10" spans="2:16" ht="12.75">
      <c r="B10" s="3">
        <v>8</v>
      </c>
      <c r="C10" s="9" t="s">
        <v>13</v>
      </c>
      <c r="D10" s="12" t="s">
        <v>38</v>
      </c>
      <c r="E10" s="10">
        <f t="shared" si="0"/>
        <v>58.333333333333336</v>
      </c>
      <c r="F10" s="2">
        <f t="shared" si="1"/>
        <v>7</v>
      </c>
      <c r="G10" s="2">
        <f t="shared" si="2"/>
        <v>12</v>
      </c>
      <c r="H10" s="2">
        <v>2</v>
      </c>
      <c r="I10" s="2">
        <v>1</v>
      </c>
      <c r="J10" s="2"/>
      <c r="K10" s="2">
        <v>1</v>
      </c>
      <c r="L10" s="2">
        <v>1</v>
      </c>
      <c r="M10" s="2">
        <v>1</v>
      </c>
      <c r="N10" s="2">
        <v>1</v>
      </c>
      <c r="O10" s="16"/>
      <c r="P10" s="16"/>
    </row>
    <row r="11" spans="2:16" ht="12.75">
      <c r="B11" s="3">
        <v>9</v>
      </c>
      <c r="C11" s="9" t="s">
        <v>16</v>
      </c>
      <c r="D11" s="12" t="s">
        <v>21</v>
      </c>
      <c r="E11" s="10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0</v>
      </c>
      <c r="I11" s="2">
        <v>1</v>
      </c>
      <c r="J11" s="2">
        <v>1</v>
      </c>
      <c r="K11" s="2">
        <v>2</v>
      </c>
      <c r="L11" s="2">
        <v>2</v>
      </c>
      <c r="M11" s="2"/>
      <c r="N11" s="2">
        <v>1</v>
      </c>
      <c r="O11" s="16"/>
      <c r="P11" s="16"/>
    </row>
    <row r="12" spans="2:16" ht="12.75">
      <c r="B12" s="3">
        <v>10</v>
      </c>
      <c r="C12" s="9" t="s">
        <v>46</v>
      </c>
      <c r="D12" s="12" t="s">
        <v>39</v>
      </c>
      <c r="E12" s="10">
        <f t="shared" si="0"/>
        <v>58.333333333333336</v>
      </c>
      <c r="F12" s="2">
        <f t="shared" si="1"/>
        <v>7</v>
      </c>
      <c r="G12" s="2">
        <f t="shared" si="2"/>
        <v>12</v>
      </c>
      <c r="H12" s="2"/>
      <c r="I12" s="2">
        <v>0</v>
      </c>
      <c r="J12" s="2">
        <v>1</v>
      </c>
      <c r="K12" s="2">
        <v>0</v>
      </c>
      <c r="L12" s="2">
        <v>2</v>
      </c>
      <c r="M12" s="2">
        <v>2</v>
      </c>
      <c r="N12" s="2">
        <v>2</v>
      </c>
      <c r="O12" s="16"/>
      <c r="P12" s="16"/>
    </row>
    <row r="13" spans="2:16" ht="12.75">
      <c r="B13" s="3">
        <v>11</v>
      </c>
      <c r="C13" s="9" t="s">
        <v>36</v>
      </c>
      <c r="D13" s="12" t="s">
        <v>31</v>
      </c>
      <c r="E13" s="10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2</v>
      </c>
      <c r="I13" s="2">
        <v>2</v>
      </c>
      <c r="J13" s="2">
        <v>2</v>
      </c>
      <c r="K13" s="2">
        <v>2</v>
      </c>
      <c r="L13" s="2">
        <v>0</v>
      </c>
      <c r="M13" s="2">
        <v>0</v>
      </c>
      <c r="N13" s="2">
        <v>0</v>
      </c>
      <c r="O13" s="16"/>
      <c r="P13" s="16"/>
    </row>
    <row r="14" spans="2:16" ht="12.75">
      <c r="B14" s="3">
        <v>12</v>
      </c>
      <c r="C14" s="9" t="s">
        <v>11</v>
      </c>
      <c r="D14" s="12" t="s">
        <v>9</v>
      </c>
      <c r="E14" s="10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0</v>
      </c>
      <c r="I14" s="2">
        <v>2</v>
      </c>
      <c r="J14" s="2">
        <v>2</v>
      </c>
      <c r="K14" s="2">
        <v>1</v>
      </c>
      <c r="L14" s="2">
        <v>2</v>
      </c>
      <c r="M14" s="2">
        <v>1</v>
      </c>
      <c r="N14" s="2">
        <v>0</v>
      </c>
      <c r="O14" s="16"/>
      <c r="P14" s="16"/>
    </row>
    <row r="15" spans="2:16" ht="12.75">
      <c r="B15" s="3">
        <v>13</v>
      </c>
      <c r="C15" s="9" t="s">
        <v>24</v>
      </c>
      <c r="D15" s="12" t="s">
        <v>39</v>
      </c>
      <c r="E15" s="10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0</v>
      </c>
      <c r="J15" s="2">
        <v>2</v>
      </c>
      <c r="K15" s="2">
        <v>0</v>
      </c>
      <c r="L15" s="2">
        <v>1</v>
      </c>
      <c r="M15" s="2">
        <v>2</v>
      </c>
      <c r="N15" s="2">
        <v>2</v>
      </c>
      <c r="O15" s="18"/>
      <c r="P15" s="16"/>
    </row>
    <row r="16" spans="2:16" ht="12.75">
      <c r="B16" s="3">
        <v>14</v>
      </c>
      <c r="C16" s="9" t="s">
        <v>12</v>
      </c>
      <c r="D16" s="12" t="s">
        <v>38</v>
      </c>
      <c r="E16" s="10">
        <f t="shared" si="0"/>
        <v>50</v>
      </c>
      <c r="F16" s="2">
        <f t="shared" si="1"/>
        <v>5</v>
      </c>
      <c r="G16" s="2">
        <f t="shared" si="2"/>
        <v>10</v>
      </c>
      <c r="H16" s="2">
        <v>1</v>
      </c>
      <c r="I16" s="2"/>
      <c r="J16" s="2">
        <v>1</v>
      </c>
      <c r="K16" s="2">
        <v>2</v>
      </c>
      <c r="L16" s="2">
        <v>0</v>
      </c>
      <c r="M16" s="2"/>
      <c r="N16" s="2">
        <v>1</v>
      </c>
      <c r="O16" s="18"/>
      <c r="P16" s="16"/>
    </row>
    <row r="17" spans="2:16" ht="12.75">
      <c r="B17" s="3">
        <v>15</v>
      </c>
      <c r="C17" s="9" t="s">
        <v>15</v>
      </c>
      <c r="D17" s="12" t="s">
        <v>21</v>
      </c>
      <c r="E17" s="10">
        <f t="shared" si="0"/>
        <v>50</v>
      </c>
      <c r="F17" s="2">
        <f t="shared" si="1"/>
        <v>6</v>
      </c>
      <c r="G17" s="2">
        <f t="shared" si="2"/>
        <v>12</v>
      </c>
      <c r="H17" s="2">
        <v>0</v>
      </c>
      <c r="I17" s="2">
        <v>2</v>
      </c>
      <c r="J17" s="2">
        <v>1</v>
      </c>
      <c r="K17" s="2">
        <v>0</v>
      </c>
      <c r="L17" s="2">
        <v>1</v>
      </c>
      <c r="M17" s="2"/>
      <c r="N17" s="2">
        <v>2</v>
      </c>
      <c r="O17" s="18"/>
      <c r="P17" s="16"/>
    </row>
    <row r="18" spans="2:16" ht="12.75">
      <c r="B18" s="3">
        <v>16</v>
      </c>
      <c r="C18" s="20" t="s">
        <v>34</v>
      </c>
      <c r="D18" s="12" t="s">
        <v>29</v>
      </c>
      <c r="E18" s="10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2</v>
      </c>
      <c r="I18" s="2">
        <v>0</v>
      </c>
      <c r="J18" s="2">
        <v>2</v>
      </c>
      <c r="K18" s="2">
        <v>0</v>
      </c>
      <c r="L18" s="2">
        <v>1</v>
      </c>
      <c r="M18" s="2">
        <v>0</v>
      </c>
      <c r="N18" s="2">
        <v>1</v>
      </c>
      <c r="O18" s="18"/>
      <c r="P18" s="16"/>
    </row>
    <row r="19" spans="2:16" ht="12.75">
      <c r="B19" s="3">
        <v>17</v>
      </c>
      <c r="C19" s="9" t="s">
        <v>47</v>
      </c>
      <c r="D19" s="12" t="s">
        <v>38</v>
      </c>
      <c r="E19" s="10">
        <f t="shared" si="0"/>
        <v>37.5</v>
      </c>
      <c r="F19" s="2">
        <f t="shared" si="1"/>
        <v>3</v>
      </c>
      <c r="G19" s="2">
        <f t="shared" si="2"/>
        <v>8</v>
      </c>
      <c r="H19" s="2"/>
      <c r="I19" s="2">
        <v>0</v>
      </c>
      <c r="J19" s="2">
        <v>1</v>
      </c>
      <c r="K19" s="2">
        <v>0</v>
      </c>
      <c r="L19" s="2"/>
      <c r="M19" s="2">
        <v>2</v>
      </c>
      <c r="N19" s="2"/>
      <c r="O19" s="18"/>
      <c r="P19" s="16"/>
    </row>
    <row r="20" spans="2:16" ht="12.75">
      <c r="B20" s="3">
        <v>18</v>
      </c>
      <c r="C20" s="9" t="s">
        <v>44</v>
      </c>
      <c r="D20" s="12" t="s">
        <v>21</v>
      </c>
      <c r="E20" s="10">
        <f t="shared" si="0"/>
        <v>30</v>
      </c>
      <c r="F20" s="2">
        <f t="shared" si="1"/>
        <v>3</v>
      </c>
      <c r="G20" s="2">
        <f t="shared" si="2"/>
        <v>10</v>
      </c>
      <c r="H20" s="2">
        <v>0</v>
      </c>
      <c r="I20" s="2">
        <v>1</v>
      </c>
      <c r="J20" s="2">
        <v>1</v>
      </c>
      <c r="K20" s="2">
        <v>1</v>
      </c>
      <c r="L20" s="2">
        <v>0</v>
      </c>
      <c r="M20" s="2"/>
      <c r="N20" s="2"/>
      <c r="O20" s="18"/>
      <c r="P20" s="16"/>
    </row>
    <row r="21" spans="2:16" ht="12.75">
      <c r="B21" s="3">
        <v>19</v>
      </c>
      <c r="C21" s="9" t="s">
        <v>14</v>
      </c>
      <c r="D21" s="12" t="s">
        <v>9</v>
      </c>
      <c r="E21" s="10">
        <f t="shared" si="0"/>
        <v>25</v>
      </c>
      <c r="F21" s="2">
        <f t="shared" si="1"/>
        <v>3</v>
      </c>
      <c r="G21" s="2">
        <f t="shared" si="2"/>
        <v>12</v>
      </c>
      <c r="H21" s="2">
        <v>0</v>
      </c>
      <c r="I21" s="2">
        <v>0</v>
      </c>
      <c r="J21" s="2">
        <v>0</v>
      </c>
      <c r="K21" s="2">
        <v>2</v>
      </c>
      <c r="L21" s="2">
        <v>1</v>
      </c>
      <c r="M21" s="2"/>
      <c r="N21" s="2">
        <v>0</v>
      </c>
      <c r="O21" s="18"/>
      <c r="P21" s="16"/>
    </row>
    <row r="22" spans="2:16" ht="12.75">
      <c r="B22" s="3">
        <v>20</v>
      </c>
      <c r="C22" s="9" t="s">
        <v>10</v>
      </c>
      <c r="D22" s="12" t="s">
        <v>9</v>
      </c>
      <c r="E22" s="10">
        <f t="shared" si="0"/>
        <v>21.428571428571427</v>
      </c>
      <c r="F22" s="2">
        <f t="shared" si="1"/>
        <v>3</v>
      </c>
      <c r="G22" s="2">
        <f t="shared" si="2"/>
        <v>14</v>
      </c>
      <c r="H22" s="2">
        <v>0</v>
      </c>
      <c r="I22" s="2">
        <v>1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  <c r="O22" s="18"/>
      <c r="P22" s="16"/>
    </row>
    <row r="23" spans="2:16" ht="12.75">
      <c r="B23" s="3">
        <v>21</v>
      </c>
      <c r="C23" s="9" t="s">
        <v>30</v>
      </c>
      <c r="D23" s="12" t="s">
        <v>31</v>
      </c>
      <c r="E23" s="10">
        <f t="shared" si="0"/>
        <v>21.428571428571427</v>
      </c>
      <c r="F23" s="2">
        <f t="shared" si="1"/>
        <v>3</v>
      </c>
      <c r="G23" s="2">
        <f t="shared" si="2"/>
        <v>14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18"/>
      <c r="P23" s="16"/>
    </row>
    <row r="24" spans="2:16" ht="12.75">
      <c r="B24" s="3">
        <v>22</v>
      </c>
      <c r="C24" s="9" t="s">
        <v>32</v>
      </c>
      <c r="D24" s="12" t="s">
        <v>31</v>
      </c>
      <c r="E24" s="10">
        <f t="shared" si="0"/>
        <v>16.666666666666664</v>
      </c>
      <c r="F24" s="2">
        <f t="shared" si="1"/>
        <v>2</v>
      </c>
      <c r="G24" s="2">
        <f t="shared" si="2"/>
        <v>12</v>
      </c>
      <c r="H24" s="2">
        <v>1</v>
      </c>
      <c r="I24" s="2">
        <v>0</v>
      </c>
      <c r="J24" s="2">
        <v>1</v>
      </c>
      <c r="K24" s="2">
        <v>0</v>
      </c>
      <c r="L24" s="2">
        <v>0</v>
      </c>
      <c r="M24" s="2"/>
      <c r="N24" s="2">
        <v>0</v>
      </c>
      <c r="O24" s="18"/>
      <c r="P24" s="16"/>
    </row>
    <row r="25" spans="2:16" ht="12.75">
      <c r="B25" s="3">
        <v>23</v>
      </c>
      <c r="C25" s="20" t="s">
        <v>35</v>
      </c>
      <c r="D25" s="12" t="s">
        <v>29</v>
      </c>
      <c r="E25" s="10">
        <f t="shared" si="0"/>
        <v>16.666666666666664</v>
      </c>
      <c r="F25" s="2">
        <f t="shared" si="1"/>
        <v>2</v>
      </c>
      <c r="G25" s="2">
        <f t="shared" si="2"/>
        <v>12</v>
      </c>
      <c r="H25" s="2"/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2">
        <v>0</v>
      </c>
      <c r="O25" s="18"/>
      <c r="P25" s="16"/>
    </row>
    <row r="26" spans="2:16" ht="12.75">
      <c r="B26" s="3">
        <v>24</v>
      </c>
      <c r="C26" s="9" t="s">
        <v>27</v>
      </c>
      <c r="D26" s="12" t="s">
        <v>39</v>
      </c>
      <c r="E26" s="10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  <c r="N26" s="2">
        <v>2</v>
      </c>
      <c r="O26" s="18"/>
      <c r="P26" s="16"/>
    </row>
    <row r="27" spans="2:16" ht="12.75">
      <c r="B27" s="3">
        <v>25</v>
      </c>
      <c r="C27" s="9" t="s">
        <v>33</v>
      </c>
      <c r="D27" s="12" t="s">
        <v>29</v>
      </c>
      <c r="E27" s="10">
        <f t="shared" si="0"/>
        <v>10</v>
      </c>
      <c r="F27" s="2">
        <f t="shared" si="1"/>
        <v>1</v>
      </c>
      <c r="G27" s="2">
        <f t="shared" si="2"/>
        <v>10</v>
      </c>
      <c r="H27" s="2">
        <v>0</v>
      </c>
      <c r="I27" s="2">
        <v>0</v>
      </c>
      <c r="J27" s="2">
        <v>0</v>
      </c>
      <c r="K27" s="2">
        <v>0</v>
      </c>
      <c r="L27" s="2"/>
      <c r="M27" s="2">
        <v>1</v>
      </c>
      <c r="N27" s="2"/>
      <c r="O27" s="18"/>
      <c r="P27" s="16"/>
    </row>
    <row r="28" spans="2:16" ht="12.75">
      <c r="B28" s="3">
        <v>26</v>
      </c>
      <c r="C28" s="9" t="s">
        <v>40</v>
      </c>
      <c r="D28" s="12" t="s">
        <v>39</v>
      </c>
      <c r="E28" s="10">
        <f t="shared" si="0"/>
        <v>0</v>
      </c>
      <c r="F28" s="2">
        <f t="shared" si="1"/>
        <v>0</v>
      </c>
      <c r="G28" s="2">
        <f t="shared" si="2"/>
        <v>2</v>
      </c>
      <c r="H28" s="2">
        <v>0</v>
      </c>
      <c r="I28" s="2"/>
      <c r="J28" s="2"/>
      <c r="K28" s="2"/>
      <c r="L28" s="2"/>
      <c r="M28" s="2"/>
      <c r="N28" s="2"/>
      <c r="O28" s="18"/>
      <c r="P28" s="16"/>
    </row>
    <row r="29" spans="15:16" ht="12.75">
      <c r="O29" s="18"/>
      <c r="P29" s="18"/>
    </row>
    <row r="30" spans="15:16" ht="12.75">
      <c r="O30" s="18"/>
      <c r="P30" s="18"/>
    </row>
    <row r="31" spans="15:16" ht="12.75">
      <c r="O31" s="18"/>
      <c r="P31" s="18"/>
    </row>
    <row r="32" spans="15:16" ht="12.75">
      <c r="O32" s="18"/>
      <c r="P32" s="18"/>
    </row>
    <row r="33" spans="15:16" ht="12.75">
      <c r="O33" s="18"/>
      <c r="P33" s="18"/>
    </row>
    <row r="34" spans="15:16" ht="12.75">
      <c r="O34" s="18"/>
      <c r="P34" s="18"/>
    </row>
    <row r="35" spans="15:16" ht="12.75">
      <c r="O35" s="18"/>
      <c r="P35" s="18"/>
    </row>
    <row r="36" spans="15:16" ht="12.75">
      <c r="O36" s="18"/>
      <c r="P36" s="18"/>
    </row>
    <row r="37" spans="15:16" ht="12.75">
      <c r="O37" s="18"/>
      <c r="P37" s="18"/>
    </row>
    <row r="38" spans="15:16" ht="12.75">
      <c r="O38" s="18"/>
      <c r="P38" s="18"/>
    </row>
  </sheetData>
  <sheetProtection/>
  <mergeCells count="2">
    <mergeCell ref="B1:C1"/>
    <mergeCell ref="H1:N1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2017-09-25T07:22:10Z</cp:lastPrinted>
  <dcterms:created xsi:type="dcterms:W3CDTF">2004-05-05T10:46:11Z</dcterms:created>
  <dcterms:modified xsi:type="dcterms:W3CDTF">2017-09-27T22:12:25Z</dcterms:modified>
  <cp:category/>
  <cp:version/>
  <cp:contentType/>
  <cp:contentStatus/>
</cp:coreProperties>
</file>