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7" authorId="0">
      <text>
        <r>
          <rPr>
            <b/>
            <sz val="8"/>
            <rFont val="Tahoma"/>
            <family val="2"/>
          </rPr>
          <t>Total Games Played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<sst xmlns="http://schemas.openxmlformats.org/spreadsheetml/2006/main" count="212" uniqueCount="107">
  <si>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</si>
  <si>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</si>
  <si>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</si>
  <si>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</si>
  <si>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</si>
  <si>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</si>
  <si>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</si>
  <si>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</si>
  <si>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</si>
  <si>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Bye</t>
  </si>
  <si>
    <t>B GRADE</t>
  </si>
  <si>
    <t>VU, Kevin</t>
  </si>
  <si>
    <t>BORICH, Reon</t>
  </si>
  <si>
    <t>HART, Conrad</t>
  </si>
  <si>
    <t>MAINS, Max</t>
  </si>
  <si>
    <t>SAUNDERS, Ben</t>
  </si>
  <si>
    <t>MEANATA-TUIFUA, Matthew</t>
  </si>
  <si>
    <t>CARVALHO, Andre</t>
  </si>
  <si>
    <t>LANCE, Villanueva</t>
  </si>
  <si>
    <t>D GRADE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</si>
  <si>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</si>
  <si>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</si>
  <si>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</si>
  <si>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</si>
  <si>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</si>
  <si>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</si>
  <si>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St. Peter's College 7</t>
  </si>
  <si>
    <t>St. Peter's College 8</t>
  </si>
  <si>
    <t>St. Peter's College 9</t>
  </si>
  <si>
    <t>St. Peter's College 10</t>
  </si>
  <si>
    <t>St. Peter's College 11</t>
  </si>
  <si>
    <t>St. Peter's College 12</t>
  </si>
  <si>
    <t>St. Peter's College 13</t>
  </si>
  <si>
    <t>St. Peter's College 14</t>
  </si>
  <si>
    <t>St. Peter's College 15</t>
  </si>
  <si>
    <t>St. Peter's College 16</t>
  </si>
  <si>
    <t>NGU, Nicholas</t>
  </si>
  <si>
    <t>SHARP, Hunter</t>
  </si>
  <si>
    <t>GREGAN, Cameron</t>
  </si>
  <si>
    <t>MCCARTHY, Jackson</t>
  </si>
  <si>
    <t>AVERELL, Justin</t>
  </si>
  <si>
    <t>TUBURAN, Justin</t>
  </si>
  <si>
    <t>SCOBIE, Leroy</t>
  </si>
  <si>
    <t>HARRIS, Jude</t>
  </si>
  <si>
    <t>SCOBIE, Joel</t>
  </si>
  <si>
    <t>C GRADE</t>
  </si>
  <si>
    <t>Auckland Grammar School 4</t>
  </si>
  <si>
    <t>Auckland Grammar School 5</t>
  </si>
  <si>
    <t>Auckland Grammar School 6</t>
  </si>
  <si>
    <t>QIU, Leo</t>
  </si>
  <si>
    <t>WEN, Rui</t>
  </si>
  <si>
    <t>FAN, Jinhua</t>
  </si>
  <si>
    <t>LUO, Run</t>
  </si>
  <si>
    <t>UM, Sihyumn</t>
  </si>
  <si>
    <t>CHEN, Joshua</t>
  </si>
  <si>
    <t>PARK, Joshua</t>
  </si>
  <si>
    <t>CASTELLANOS, Andres</t>
  </si>
  <si>
    <t>COUSINS-BAXTER, Seaton</t>
  </si>
  <si>
    <t>ALDOUS, Maximilian</t>
  </si>
  <si>
    <t>BOJAN, Timothy</t>
  </si>
  <si>
    <t>SIMONS, Oscar</t>
  </si>
  <si>
    <t>DANAO, Charles</t>
  </si>
  <si>
    <t>CUNNEEN, Finn</t>
  </si>
  <si>
    <t>MCCULLOUGH, Adam</t>
  </si>
  <si>
    <t>RANGINUI, Ambrico</t>
  </si>
  <si>
    <t>STEADMAN, Mathew</t>
  </si>
  <si>
    <t>MCARDLE, Callum</t>
  </si>
  <si>
    <t>CHO, Soomin</t>
  </si>
  <si>
    <t>DISSMEYER, Ethan</t>
  </si>
  <si>
    <t>HARRIS, Will</t>
  </si>
  <si>
    <t>D'LIMA, Aiden</t>
  </si>
  <si>
    <t>DUFF, Toby</t>
  </si>
  <si>
    <t>HILL, James</t>
  </si>
  <si>
    <t>VAN RIXEL, Joshy</t>
  </si>
  <si>
    <t>BOJAN, Jamieson</t>
  </si>
  <si>
    <t>VULETICH, Alex</t>
  </si>
  <si>
    <t>GLAMUZINA, Marco</t>
  </si>
  <si>
    <t>CORBOY, Will</t>
  </si>
  <si>
    <t>HAN, Jacob</t>
  </si>
  <si>
    <t>RONG, Harris</t>
  </si>
  <si>
    <t>ZHANG, Harry</t>
  </si>
  <si>
    <t>QIN, James</t>
  </si>
  <si>
    <t>CASTELLANOS, Sebastian</t>
  </si>
  <si>
    <t>DANBY, Connor</t>
  </si>
  <si>
    <t>MANSOR, Joel</t>
  </si>
  <si>
    <t>SIMPKINS, Jack</t>
  </si>
  <si>
    <t>CHRISTENSEN, Xavier</t>
  </si>
  <si>
    <t>HARRIS, Noah</t>
  </si>
  <si>
    <t>MACDONNELL, Louis</t>
  </si>
  <si>
    <t>D'SOUZA, Nathan</t>
  </si>
  <si>
    <t>PRASAD, Hamish</t>
  </si>
  <si>
    <t>KAUFMANN, Ryan</t>
  </si>
  <si>
    <t>ALLEN, Michael</t>
  </si>
  <si>
    <t>FINNIGAN, Callum</t>
  </si>
  <si>
    <t>GARCIA PAVIHI, Francisco</t>
  </si>
  <si>
    <t>HAYES, Theo</t>
  </si>
  <si>
    <t>DELACEY, Corum</t>
  </si>
  <si>
    <t>SIMPSON, Mctavish</t>
  </si>
  <si>
    <t>HAMILTON, Jett</t>
  </si>
  <si>
    <t>MILLER, Jarod</t>
  </si>
  <si>
    <t>ALLANSON, Felix</t>
  </si>
  <si>
    <t>CHRISTENSEN, Oliver</t>
  </si>
  <si>
    <t xml:space="preserve">James </t>
  </si>
  <si>
    <t>Rapheal</t>
  </si>
  <si>
    <t>Austin</t>
  </si>
  <si>
    <t>Karadzic</t>
  </si>
  <si>
    <t>McTarish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</si>
</sst>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34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0" width="3.7109375" style="1" customWidth="1"/>
    <col min="11" max="11" width="4.57421875" style="0" customWidth="1"/>
  </cols>
  <sheetData>
    <row r="1" spans="2:10" ht="12.75">
      <c r="B1" s="23" t="s">
        <v>10</v>
      </c>
      <c r="C1" s="23"/>
      <c r="F1" s="23" t="s">
        <v>3</v>
      </c>
      <c r="G1" s="23"/>
      <c r="H1" s="23"/>
      <c r="I1" s="23"/>
      <c r="J1" s="23"/>
    </row>
    <row r="2" spans="2:10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</row>
    <row r="3" spans="2:10" ht="12.75">
      <c r="B3" s="5">
        <v>1</v>
      </c>
      <c r="C3" s="14" t="s">
        <v>46</v>
      </c>
      <c r="D3" s="2">
        <f aca="true" t="shared" si="0" ref="D3:D8">SUM(F3:J3)</f>
        <v>29</v>
      </c>
      <c r="E3" s="2">
        <f aca="true" t="shared" si="1" ref="E3:E8">COUNTIF(F3:J3,"&gt;=4")</f>
        <v>5</v>
      </c>
      <c r="F3" s="2">
        <v>7</v>
      </c>
      <c r="G3" s="2">
        <v>4</v>
      </c>
      <c r="H3" s="2">
        <v>7</v>
      </c>
      <c r="I3" s="2">
        <v>4</v>
      </c>
      <c r="J3" s="2">
        <v>7</v>
      </c>
    </row>
    <row r="4" spans="2:10" ht="12.75">
      <c r="B4" s="5">
        <v>2</v>
      </c>
      <c r="C4" s="14" t="s">
        <v>48</v>
      </c>
      <c r="D4" s="2">
        <f t="shared" si="0"/>
        <v>25</v>
      </c>
      <c r="E4" s="2">
        <f t="shared" si="1"/>
        <v>4</v>
      </c>
      <c r="F4" s="2">
        <v>7</v>
      </c>
      <c r="G4" s="2">
        <v>3</v>
      </c>
      <c r="H4" s="2">
        <v>4</v>
      </c>
      <c r="I4" s="2">
        <v>4</v>
      </c>
      <c r="J4" s="2">
        <v>7</v>
      </c>
    </row>
    <row r="5" spans="2:10" ht="12.75">
      <c r="B5" s="5">
        <v>3</v>
      </c>
      <c r="C5" s="15" t="s">
        <v>20</v>
      </c>
      <c r="D5" s="2">
        <f t="shared" si="0"/>
        <v>18</v>
      </c>
      <c r="E5" s="2">
        <f t="shared" si="1"/>
        <v>3</v>
      </c>
      <c r="F5" s="2">
        <v>5</v>
      </c>
      <c r="G5" s="2">
        <v>5</v>
      </c>
      <c r="H5" s="2">
        <v>3</v>
      </c>
      <c r="I5" s="2">
        <v>5</v>
      </c>
      <c r="J5" s="2">
        <v>0</v>
      </c>
    </row>
    <row r="6" spans="2:10" ht="12.75">
      <c r="B6" s="5">
        <v>4</v>
      </c>
      <c r="C6" s="15" t="s">
        <v>22</v>
      </c>
      <c r="D6" s="2">
        <f t="shared" si="0"/>
        <v>15</v>
      </c>
      <c r="E6" s="2">
        <f t="shared" si="1"/>
        <v>2</v>
      </c>
      <c r="F6" s="2">
        <v>0</v>
      </c>
      <c r="G6" s="2">
        <v>6</v>
      </c>
      <c r="H6" s="2">
        <v>7</v>
      </c>
      <c r="I6" s="2">
        <v>2</v>
      </c>
      <c r="J6" s="2">
        <v>0</v>
      </c>
    </row>
    <row r="7" spans="2:10" ht="12.75">
      <c r="B7" s="5">
        <v>5</v>
      </c>
      <c r="C7" s="15" t="s">
        <v>21</v>
      </c>
      <c r="D7" s="2">
        <f t="shared" si="0"/>
        <v>8</v>
      </c>
      <c r="E7" s="2">
        <f t="shared" si="1"/>
        <v>0</v>
      </c>
      <c r="F7" s="2">
        <v>2</v>
      </c>
      <c r="G7" s="2">
        <v>0</v>
      </c>
      <c r="H7" s="2">
        <v>0</v>
      </c>
      <c r="I7" s="2">
        <v>3</v>
      </c>
      <c r="J7" s="2">
        <v>3</v>
      </c>
    </row>
    <row r="8" spans="2:10" ht="12.75">
      <c r="B8" s="5">
        <v>6</v>
      </c>
      <c r="C8" s="14" t="s">
        <v>47</v>
      </c>
      <c r="D8" s="2">
        <f t="shared" si="0"/>
        <v>7</v>
      </c>
      <c r="E8" s="2">
        <f t="shared" si="1"/>
        <v>0</v>
      </c>
      <c r="F8" s="2">
        <v>0</v>
      </c>
      <c r="G8" s="2">
        <v>2</v>
      </c>
      <c r="H8" s="2">
        <v>0</v>
      </c>
      <c r="I8" s="2">
        <v>3</v>
      </c>
      <c r="J8" s="2">
        <v>2</v>
      </c>
    </row>
    <row r="9" ht="12.75" customHeight="1"/>
    <row r="10" spans="2:10" ht="12.75">
      <c r="B10" s="23" t="s">
        <v>45</v>
      </c>
      <c r="C10" s="23"/>
      <c r="F10" s="23" t="s">
        <v>3</v>
      </c>
      <c r="G10" s="23"/>
      <c r="H10" s="23"/>
      <c r="I10" s="23"/>
      <c r="J10" s="23"/>
    </row>
    <row r="11" spans="2:10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</row>
    <row r="12" spans="2:10" ht="12.75">
      <c r="B12" s="5">
        <v>1</v>
      </c>
      <c r="C12" s="15" t="s">
        <v>23</v>
      </c>
      <c r="D12" s="2">
        <f aca="true" t="shared" si="2" ref="D12:D17">SUM(F12:J12)</f>
        <v>25</v>
      </c>
      <c r="E12" s="2">
        <f aca="true" t="shared" si="3" ref="E12:E17">COUNTIF(F12:J12,"&gt;=4")</f>
        <v>4</v>
      </c>
      <c r="F12" s="2">
        <v>4</v>
      </c>
      <c r="G12" s="2">
        <v>6</v>
      </c>
      <c r="H12" s="2">
        <v>3</v>
      </c>
      <c r="I12" s="2">
        <v>5</v>
      </c>
      <c r="J12" s="2">
        <v>7</v>
      </c>
    </row>
    <row r="13" spans="2:10" ht="12.75">
      <c r="B13" s="5">
        <v>2</v>
      </c>
      <c r="C13" s="15" t="s">
        <v>26</v>
      </c>
      <c r="D13" s="2">
        <f t="shared" si="2"/>
        <v>24</v>
      </c>
      <c r="E13" s="2">
        <f t="shared" si="3"/>
        <v>4</v>
      </c>
      <c r="F13" s="2">
        <v>6</v>
      </c>
      <c r="G13" s="2">
        <v>4</v>
      </c>
      <c r="H13" s="2">
        <v>4</v>
      </c>
      <c r="I13" s="2">
        <v>7</v>
      </c>
      <c r="J13" s="2">
        <v>3</v>
      </c>
    </row>
    <row r="14" spans="2:10" ht="12.75">
      <c r="B14" s="5">
        <v>3</v>
      </c>
      <c r="C14" s="15" t="s">
        <v>28</v>
      </c>
      <c r="D14" s="2">
        <f t="shared" si="2"/>
        <v>17</v>
      </c>
      <c r="E14" s="2">
        <f t="shared" si="3"/>
        <v>2</v>
      </c>
      <c r="F14" s="2">
        <v>3</v>
      </c>
      <c r="G14" s="2">
        <v>3</v>
      </c>
      <c r="H14" s="2">
        <v>1</v>
      </c>
      <c r="I14" s="2">
        <v>5</v>
      </c>
      <c r="J14" s="2">
        <v>5</v>
      </c>
    </row>
    <row r="15" spans="2:10" ht="12.75">
      <c r="B15" s="5">
        <v>4</v>
      </c>
      <c r="C15" s="15" t="s">
        <v>27</v>
      </c>
      <c r="D15" s="2">
        <f t="shared" si="2"/>
        <v>11</v>
      </c>
      <c r="E15" s="2">
        <f t="shared" si="3"/>
        <v>2</v>
      </c>
      <c r="F15" s="2">
        <v>4</v>
      </c>
      <c r="G15" s="2">
        <v>1</v>
      </c>
      <c r="H15" s="2">
        <v>4</v>
      </c>
      <c r="I15" s="2">
        <v>0</v>
      </c>
      <c r="J15" s="2">
        <v>2</v>
      </c>
    </row>
    <row r="16" spans="2:10" ht="12.75">
      <c r="B16" s="5">
        <v>5</v>
      </c>
      <c r="C16" s="15" t="s">
        <v>25</v>
      </c>
      <c r="D16" s="2">
        <f t="shared" si="2"/>
        <v>14</v>
      </c>
      <c r="E16" s="2">
        <f t="shared" si="3"/>
        <v>1</v>
      </c>
      <c r="F16" s="2">
        <v>3</v>
      </c>
      <c r="G16" s="2">
        <v>1</v>
      </c>
      <c r="H16" s="2">
        <v>6</v>
      </c>
      <c r="I16" s="2">
        <v>2</v>
      </c>
      <c r="J16" s="2">
        <v>2</v>
      </c>
    </row>
    <row r="17" spans="2:10" ht="12.75">
      <c r="B17" s="5">
        <v>6</v>
      </c>
      <c r="C17" s="15" t="s">
        <v>24</v>
      </c>
      <c r="D17" s="2">
        <f t="shared" si="2"/>
        <v>7</v>
      </c>
      <c r="E17" s="2">
        <f t="shared" si="3"/>
        <v>0</v>
      </c>
      <c r="F17" s="2">
        <v>1</v>
      </c>
      <c r="G17" s="2">
        <v>2</v>
      </c>
      <c r="H17" s="2">
        <v>3</v>
      </c>
      <c r="I17" s="2">
        <v>1</v>
      </c>
      <c r="J17" s="2">
        <v>0</v>
      </c>
    </row>
    <row r="19" spans="2:10" ht="12.75">
      <c r="B19" s="23" t="s">
        <v>19</v>
      </c>
      <c r="C19" s="23"/>
      <c r="F19" s="23" t="s">
        <v>3</v>
      </c>
      <c r="G19" s="23"/>
      <c r="H19" s="23"/>
      <c r="I19" s="23"/>
      <c r="J19" s="23"/>
    </row>
    <row r="20" spans="2:10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</row>
    <row r="21" spans="2:10" ht="12.75">
      <c r="B21" s="5">
        <v>1</v>
      </c>
      <c r="C21" s="15" t="s">
        <v>31</v>
      </c>
      <c r="D21" s="2">
        <f aca="true" t="shared" si="4" ref="D21:D28">SUM(F21:J21)</f>
        <v>29</v>
      </c>
      <c r="E21" s="2">
        <f aca="true" t="shared" si="5" ref="E21:E28">COUNTIF(F21:J21,"&gt;=4")</f>
        <v>4</v>
      </c>
      <c r="F21" s="2">
        <v>7</v>
      </c>
      <c r="G21" s="2">
        <v>5</v>
      </c>
      <c r="H21" s="2">
        <v>3</v>
      </c>
      <c r="I21" s="2">
        <v>7</v>
      </c>
      <c r="J21" s="2">
        <v>7</v>
      </c>
    </row>
    <row r="22" spans="2:10" ht="12.75">
      <c r="B22" s="5">
        <v>2</v>
      </c>
      <c r="C22" s="15" t="s">
        <v>30</v>
      </c>
      <c r="D22" s="2">
        <f t="shared" si="4"/>
        <v>27</v>
      </c>
      <c r="E22" s="2">
        <f t="shared" si="5"/>
        <v>4</v>
      </c>
      <c r="F22" s="2">
        <v>7</v>
      </c>
      <c r="G22" s="2">
        <v>7</v>
      </c>
      <c r="H22" s="2">
        <v>4</v>
      </c>
      <c r="I22" s="2">
        <v>2</v>
      </c>
      <c r="J22" s="2">
        <v>7</v>
      </c>
    </row>
    <row r="23" spans="2:10" ht="12.75">
      <c r="B23" s="5">
        <v>3</v>
      </c>
      <c r="C23" s="15" t="s">
        <v>35</v>
      </c>
      <c r="D23" s="2">
        <f t="shared" si="4"/>
        <v>23</v>
      </c>
      <c r="E23" s="2">
        <f t="shared" si="5"/>
        <v>3</v>
      </c>
      <c r="F23" s="2">
        <v>2</v>
      </c>
      <c r="G23" s="2">
        <v>2</v>
      </c>
      <c r="H23" s="2">
        <v>7</v>
      </c>
      <c r="I23" s="2">
        <v>5</v>
      </c>
      <c r="J23" s="2">
        <v>7</v>
      </c>
    </row>
    <row r="24" spans="2:10" ht="12.75">
      <c r="B24" s="5">
        <v>4</v>
      </c>
      <c r="C24" s="15" t="s">
        <v>33</v>
      </c>
      <c r="D24" s="2">
        <f t="shared" si="4"/>
        <v>18</v>
      </c>
      <c r="E24" s="2">
        <f t="shared" si="5"/>
        <v>2</v>
      </c>
      <c r="F24" s="2">
        <v>3</v>
      </c>
      <c r="G24" s="2">
        <v>5</v>
      </c>
      <c r="H24" s="2">
        <v>7</v>
      </c>
      <c r="I24" s="2">
        <v>2</v>
      </c>
      <c r="J24" s="2">
        <v>1</v>
      </c>
    </row>
    <row r="25" spans="2:10" ht="12.75">
      <c r="B25" s="5">
        <v>5</v>
      </c>
      <c r="C25" s="15" t="s">
        <v>32</v>
      </c>
      <c r="D25" s="2">
        <f t="shared" si="4"/>
        <v>14</v>
      </c>
      <c r="E25" s="2">
        <f t="shared" si="5"/>
        <v>2</v>
      </c>
      <c r="F25" s="2">
        <v>0</v>
      </c>
      <c r="G25" s="2">
        <v>7</v>
      </c>
      <c r="H25" s="2">
        <v>5</v>
      </c>
      <c r="I25" s="2">
        <v>2</v>
      </c>
      <c r="J25" s="2">
        <v>0</v>
      </c>
    </row>
    <row r="26" spans="2:10" ht="12.75">
      <c r="B26" s="5">
        <v>6</v>
      </c>
      <c r="C26" s="15" t="s">
        <v>34</v>
      </c>
      <c r="D26" s="2">
        <f t="shared" si="4"/>
        <v>13</v>
      </c>
      <c r="E26" s="2">
        <f t="shared" si="5"/>
        <v>2</v>
      </c>
      <c r="F26" s="2">
        <v>2</v>
      </c>
      <c r="G26" s="2">
        <v>0</v>
      </c>
      <c r="H26" s="2">
        <v>0</v>
      </c>
      <c r="I26" s="2">
        <v>7</v>
      </c>
      <c r="J26" s="2">
        <v>4</v>
      </c>
    </row>
    <row r="27" spans="2:10" ht="12.75">
      <c r="B27" s="5">
        <v>7</v>
      </c>
      <c r="C27" s="15" t="s">
        <v>29</v>
      </c>
      <c r="D27" s="2">
        <f t="shared" si="4"/>
        <v>9</v>
      </c>
      <c r="E27" s="2">
        <f t="shared" si="5"/>
        <v>1</v>
      </c>
      <c r="F27" s="2">
        <v>5</v>
      </c>
      <c r="G27" s="2">
        <v>2</v>
      </c>
      <c r="H27" s="2">
        <v>2</v>
      </c>
      <c r="I27" s="2">
        <v>0</v>
      </c>
      <c r="J27" s="2">
        <v>0</v>
      </c>
    </row>
    <row r="28" spans="2:10" ht="12.75">
      <c r="B28" s="5">
        <v>8</v>
      </c>
      <c r="C28" s="18" t="s">
        <v>9</v>
      </c>
      <c r="D28" s="2">
        <f t="shared" si="4"/>
        <v>0</v>
      </c>
      <c r="E28" s="2">
        <f t="shared" si="5"/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</sheetData>
  <sheetProtection/>
  <mergeCells count="6">
    <mergeCell ref="F1:J1"/>
    <mergeCell ref="F10:J10"/>
    <mergeCell ref="F19:J19"/>
    <mergeCell ref="B19:C19"/>
    <mergeCell ref="B1:C1"/>
    <mergeCell ref="B10:C10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5.7109375" style="10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2" width="3.7109375" style="1" customWidth="1"/>
    <col min="13" max="13" width="9.140625" style="1" customWidth="1"/>
    <col min="14" max="14" width="24.421875" style="19" bestFit="1" customWidth="1"/>
    <col min="15" max="15" width="25.28125" style="21" bestFit="1" customWidth="1"/>
    <col min="16" max="16" width="20.140625" style="19" bestFit="1" customWidth="1"/>
    <col min="17" max="17" width="19.28125" style="21" bestFit="1" customWidth="1"/>
    <col min="18" max="18" width="24.28125" style="19" bestFit="1" customWidth="1"/>
    <col min="19" max="19" width="19.28125" style="21" bestFit="1" customWidth="1"/>
    <col min="20" max="16384" width="9.140625" style="1" customWidth="1"/>
  </cols>
  <sheetData>
    <row r="1" spans="2:12" s="6" customFormat="1" ht="12.75">
      <c r="B1" s="23" t="s">
        <v>10</v>
      </c>
      <c r="C1" s="23"/>
      <c r="D1" s="13"/>
      <c r="H1" s="23" t="s">
        <v>3</v>
      </c>
      <c r="I1" s="23"/>
      <c r="J1" s="23"/>
      <c r="K1" s="23"/>
      <c r="L1" s="23"/>
    </row>
    <row r="2" spans="2:12" s="6" customFormat="1" ht="12.75">
      <c r="B2" s="4" t="s">
        <v>4</v>
      </c>
      <c r="C2" s="9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</row>
    <row r="3" spans="2:12" ht="12.75">
      <c r="B3" s="3">
        <v>1</v>
      </c>
      <c r="C3" s="16" t="s">
        <v>49</v>
      </c>
      <c r="D3" s="20" t="s">
        <v>46</v>
      </c>
      <c r="E3" s="12">
        <f>F3/G3*100</f>
        <v>90</v>
      </c>
      <c r="F3" s="2">
        <f>SUM(H3:L3)</f>
        <v>9</v>
      </c>
      <c r="G3" s="2">
        <f>COUNT(H3:L3)*2</f>
        <v>10</v>
      </c>
      <c r="H3" s="2">
        <v>2</v>
      </c>
      <c r="I3" s="2">
        <v>2</v>
      </c>
      <c r="J3" s="2">
        <v>2</v>
      </c>
      <c r="K3" s="2">
        <v>1</v>
      </c>
      <c r="L3" s="2">
        <v>2</v>
      </c>
    </row>
    <row r="4" spans="2:12" ht="12.75">
      <c r="B4" s="3">
        <v>2</v>
      </c>
      <c r="C4" s="16" t="s">
        <v>53</v>
      </c>
      <c r="D4" s="20" t="s">
        <v>48</v>
      </c>
      <c r="E4" s="12">
        <f>F4/G4*100</f>
        <v>80</v>
      </c>
      <c r="F4" s="2">
        <f>SUM(H4:L4)</f>
        <v>8</v>
      </c>
      <c r="G4" s="2">
        <f>COUNT(H4:L4)*2</f>
        <v>10</v>
      </c>
      <c r="H4" s="2">
        <v>2</v>
      </c>
      <c r="I4" s="2">
        <v>2</v>
      </c>
      <c r="J4" s="2">
        <v>1</v>
      </c>
      <c r="K4" s="2">
        <v>1</v>
      </c>
      <c r="L4" s="2">
        <v>2</v>
      </c>
    </row>
    <row r="5" spans="2:12" ht="12.75">
      <c r="B5" s="3">
        <v>3</v>
      </c>
      <c r="C5" s="16" t="s">
        <v>50</v>
      </c>
      <c r="D5" s="20" t="s">
        <v>46</v>
      </c>
      <c r="E5" s="12">
        <f>F5/G5*100</f>
        <v>80</v>
      </c>
      <c r="F5" s="2">
        <f>SUM(H5:L5)</f>
        <v>8</v>
      </c>
      <c r="G5" s="2">
        <f>COUNT(H5:L5)*2</f>
        <v>10</v>
      </c>
      <c r="H5" s="2">
        <v>2</v>
      </c>
      <c r="I5" s="2">
        <v>1</v>
      </c>
      <c r="J5" s="2">
        <v>2</v>
      </c>
      <c r="K5" s="2">
        <v>1</v>
      </c>
      <c r="L5" s="2">
        <v>2</v>
      </c>
    </row>
    <row r="6" spans="2:12" ht="12.75">
      <c r="B6" s="3">
        <v>4</v>
      </c>
      <c r="C6" s="16" t="s">
        <v>36</v>
      </c>
      <c r="D6" s="20" t="s">
        <v>46</v>
      </c>
      <c r="E6" s="12">
        <f>F6/G6*100</f>
        <v>80</v>
      </c>
      <c r="F6" s="2">
        <f>SUM(H6:L6)</f>
        <v>8</v>
      </c>
      <c r="G6" s="2">
        <f>COUNT(H6:L6)*2</f>
        <v>10</v>
      </c>
      <c r="H6" s="2">
        <v>2</v>
      </c>
      <c r="I6" s="2">
        <v>0</v>
      </c>
      <c r="J6" s="2">
        <v>2</v>
      </c>
      <c r="K6" s="2">
        <v>2</v>
      </c>
      <c r="L6" s="2">
        <v>2</v>
      </c>
    </row>
    <row r="7" spans="2:12" ht="12.75">
      <c r="B7" s="3">
        <v>5</v>
      </c>
      <c r="C7" s="16" t="s">
        <v>54</v>
      </c>
      <c r="D7" s="20" t="s">
        <v>48</v>
      </c>
      <c r="E7" s="12">
        <f>F7/G7*100</f>
        <v>75</v>
      </c>
      <c r="F7" s="2">
        <f>SUM(H7:L7)</f>
        <v>6</v>
      </c>
      <c r="G7" s="2">
        <f>COUNT(H7:L7)*2</f>
        <v>8</v>
      </c>
      <c r="H7" s="2">
        <v>2</v>
      </c>
      <c r="I7" s="2">
        <v>1</v>
      </c>
      <c r="J7" s="2">
        <v>1</v>
      </c>
      <c r="K7" s="2"/>
      <c r="L7" s="2">
        <v>2</v>
      </c>
    </row>
    <row r="8" spans="2:12" ht="12.75">
      <c r="B8" s="3">
        <v>6</v>
      </c>
      <c r="C8" s="16" t="s">
        <v>104</v>
      </c>
      <c r="D8" s="20" t="s">
        <v>47</v>
      </c>
      <c r="E8" s="12">
        <f>F8/G8*100</f>
        <v>66.66666666666666</v>
      </c>
      <c r="F8" s="2">
        <f>SUM(H8:L8)</f>
        <v>4</v>
      </c>
      <c r="G8" s="2">
        <f>COUNT(H8:L8)*2</f>
        <v>6</v>
      </c>
      <c r="H8" s="2"/>
      <c r="I8" s="2">
        <v>1</v>
      </c>
      <c r="J8" s="2"/>
      <c r="K8" s="2">
        <v>2</v>
      </c>
      <c r="L8" s="2">
        <v>1</v>
      </c>
    </row>
    <row r="9" spans="2:12" ht="12.75">
      <c r="B9" s="3">
        <v>7</v>
      </c>
      <c r="C9" s="16" t="s">
        <v>13</v>
      </c>
      <c r="D9" s="20" t="s">
        <v>22</v>
      </c>
      <c r="E9" s="12">
        <f>F9/G9*100</f>
        <v>62.5</v>
      </c>
      <c r="F9" s="2">
        <f>SUM(H9:L9)</f>
        <v>5</v>
      </c>
      <c r="G9" s="2">
        <f>COUNT(H9:L9)*2</f>
        <v>8</v>
      </c>
      <c r="H9" s="2">
        <v>0</v>
      </c>
      <c r="I9" s="2">
        <v>2</v>
      </c>
      <c r="J9" s="2">
        <v>2</v>
      </c>
      <c r="K9" s="2">
        <v>1</v>
      </c>
      <c r="L9" s="2"/>
    </row>
    <row r="10" spans="2:12" ht="12.75">
      <c r="B10" s="3">
        <v>8</v>
      </c>
      <c r="C10" s="16" t="s">
        <v>55</v>
      </c>
      <c r="D10" s="20" t="s">
        <v>48</v>
      </c>
      <c r="E10" s="12">
        <f>F10/G10*100</f>
        <v>60</v>
      </c>
      <c r="F10" s="2">
        <f>SUM(H10:L10)</f>
        <v>6</v>
      </c>
      <c r="G10" s="2">
        <f>COUNT(H10:L10)*2</f>
        <v>10</v>
      </c>
      <c r="H10" s="2">
        <v>2</v>
      </c>
      <c r="I10" s="2">
        <v>0</v>
      </c>
      <c r="J10" s="2">
        <v>1</v>
      </c>
      <c r="K10" s="2">
        <v>1</v>
      </c>
      <c r="L10" s="2">
        <v>2</v>
      </c>
    </row>
    <row r="11" spans="2:12" ht="12.75">
      <c r="B11" s="3">
        <v>9</v>
      </c>
      <c r="C11" s="16" t="s">
        <v>14</v>
      </c>
      <c r="D11" s="20" t="s">
        <v>20</v>
      </c>
      <c r="E11" s="12">
        <f>F11/G11*100</f>
        <v>50</v>
      </c>
      <c r="F11" s="2">
        <f>SUM(H11:L11)</f>
        <v>5</v>
      </c>
      <c r="G11" s="2">
        <f>COUNT(H11:L11)*2</f>
        <v>10</v>
      </c>
      <c r="H11" s="2">
        <v>1</v>
      </c>
      <c r="I11" s="2">
        <v>2</v>
      </c>
      <c r="J11" s="2">
        <v>0</v>
      </c>
      <c r="K11" s="2">
        <v>2</v>
      </c>
      <c r="L11" s="2">
        <v>0</v>
      </c>
    </row>
    <row r="12" spans="2:12" ht="12.75">
      <c r="B12" s="3">
        <v>10</v>
      </c>
      <c r="C12" s="16" t="s">
        <v>60</v>
      </c>
      <c r="D12" s="20" t="s">
        <v>21</v>
      </c>
      <c r="E12" s="12">
        <f>F12/G12*100</f>
        <v>50</v>
      </c>
      <c r="F12" s="2">
        <f>SUM(H12:L12)</f>
        <v>2</v>
      </c>
      <c r="G12" s="2">
        <f>COUNT(H12:L12)*2</f>
        <v>4</v>
      </c>
      <c r="H12" s="2">
        <v>2</v>
      </c>
      <c r="I12" s="2"/>
      <c r="J12" s="2"/>
      <c r="K12" s="2"/>
      <c r="L12" s="2">
        <v>0</v>
      </c>
    </row>
    <row r="13" spans="2:12" ht="12.75">
      <c r="B13" s="3">
        <v>11</v>
      </c>
      <c r="C13" s="16" t="s">
        <v>102</v>
      </c>
      <c r="D13" s="20" t="s">
        <v>47</v>
      </c>
      <c r="E13" s="12">
        <f>F13/G13*100</f>
        <v>50</v>
      </c>
      <c r="F13" s="2">
        <f>SUM(H13:L13)</f>
        <v>1</v>
      </c>
      <c r="G13" s="2">
        <f>COUNT(H13:L13)*2</f>
        <v>2</v>
      </c>
      <c r="H13" s="2"/>
      <c r="I13" s="2">
        <v>1</v>
      </c>
      <c r="J13" s="2"/>
      <c r="K13" s="2"/>
      <c r="L13" s="2"/>
    </row>
    <row r="14" spans="2:12" ht="12.75">
      <c r="B14" s="3">
        <v>12</v>
      </c>
      <c r="C14" s="16" t="s">
        <v>105</v>
      </c>
      <c r="D14" s="20" t="s">
        <v>21</v>
      </c>
      <c r="E14" s="12">
        <f>F14/G14*100</f>
        <v>50</v>
      </c>
      <c r="F14" s="2">
        <f>SUM(H14:L14)</f>
        <v>1</v>
      </c>
      <c r="G14" s="2">
        <f>COUNT(H14:L14)*2</f>
        <v>2</v>
      </c>
      <c r="H14" s="2"/>
      <c r="I14" s="2"/>
      <c r="J14" s="2"/>
      <c r="K14" s="2">
        <v>1</v>
      </c>
      <c r="L14" s="2"/>
    </row>
    <row r="15" spans="2:12" ht="12.75">
      <c r="B15" s="3">
        <v>13</v>
      </c>
      <c r="C15" s="16" t="s">
        <v>103</v>
      </c>
      <c r="D15" s="20" t="s">
        <v>47</v>
      </c>
      <c r="E15" s="12">
        <f>F15/G15*100</f>
        <v>50</v>
      </c>
      <c r="F15" s="2">
        <f>SUM(H15:L15)</f>
        <v>1</v>
      </c>
      <c r="G15" s="2">
        <f>COUNT(H15:L15)*2</f>
        <v>2</v>
      </c>
      <c r="H15" s="2"/>
      <c r="I15" s="2"/>
      <c r="J15" s="2"/>
      <c r="K15" s="2"/>
      <c r="L15" s="2">
        <v>1</v>
      </c>
    </row>
    <row r="16" spans="2:12" ht="12.75">
      <c r="B16" s="3">
        <v>14</v>
      </c>
      <c r="C16" s="16" t="s">
        <v>61</v>
      </c>
      <c r="D16" s="20" t="s">
        <v>22</v>
      </c>
      <c r="E16" s="12">
        <f>F16/G16*100</f>
        <v>40</v>
      </c>
      <c r="F16" s="2">
        <f>SUM(H16:L16)</f>
        <v>4</v>
      </c>
      <c r="G16" s="2">
        <f>COUNT(H16:L16)*2</f>
        <v>10</v>
      </c>
      <c r="H16" s="2">
        <v>0</v>
      </c>
      <c r="I16" s="2">
        <v>2</v>
      </c>
      <c r="J16" s="2">
        <v>2</v>
      </c>
      <c r="K16" s="2">
        <v>0</v>
      </c>
      <c r="L16" s="2">
        <v>0</v>
      </c>
    </row>
    <row r="17" spans="2:12" ht="12.75">
      <c r="B17" s="3">
        <v>15</v>
      </c>
      <c r="C17" s="16" t="s">
        <v>56</v>
      </c>
      <c r="D17" s="20" t="s">
        <v>20</v>
      </c>
      <c r="E17" s="12">
        <f>F17/G17*100</f>
        <v>40</v>
      </c>
      <c r="F17" s="2">
        <f>SUM(H17:L17)</f>
        <v>4</v>
      </c>
      <c r="G17" s="2">
        <f>COUNT(H17:L17)*2</f>
        <v>10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</row>
    <row r="18" spans="2:12" ht="12.75">
      <c r="B18" s="3">
        <v>16</v>
      </c>
      <c r="C18" s="16" t="s">
        <v>12</v>
      </c>
      <c r="D18" s="20" t="s">
        <v>20</v>
      </c>
      <c r="E18" s="12">
        <f>F18/G18*100</f>
        <v>40</v>
      </c>
      <c r="F18" s="2">
        <f>SUM(H18:L18)</f>
        <v>4</v>
      </c>
      <c r="G18" s="2">
        <f>COUNT(H18:L18)*2</f>
        <v>10</v>
      </c>
      <c r="H18" s="2">
        <v>0</v>
      </c>
      <c r="I18" s="2">
        <v>1</v>
      </c>
      <c r="J18" s="2">
        <v>2</v>
      </c>
      <c r="K18" s="2">
        <v>1</v>
      </c>
      <c r="L18" s="2">
        <v>0</v>
      </c>
    </row>
    <row r="19" spans="2:12" ht="12.75">
      <c r="B19" s="3">
        <v>17</v>
      </c>
      <c r="C19" s="16" t="s">
        <v>59</v>
      </c>
      <c r="D19" s="20" t="s">
        <v>21</v>
      </c>
      <c r="E19" s="12">
        <f>F19/G19*100</f>
        <v>33.33333333333333</v>
      </c>
      <c r="F19" s="2">
        <f>SUM(H19:L19)</f>
        <v>2</v>
      </c>
      <c r="G19" s="2">
        <f>COUNT(H19:L19)*2</f>
        <v>6</v>
      </c>
      <c r="H19" s="2"/>
      <c r="I19" s="2"/>
      <c r="J19" s="2">
        <v>0</v>
      </c>
      <c r="K19" s="2">
        <v>1</v>
      </c>
      <c r="L19" s="2">
        <v>1</v>
      </c>
    </row>
    <row r="20" spans="2:12" ht="12.75">
      <c r="B20" s="3">
        <v>18</v>
      </c>
      <c r="C20" s="16" t="s">
        <v>18</v>
      </c>
      <c r="D20" s="20" t="s">
        <v>22</v>
      </c>
      <c r="E20" s="12">
        <f>F20/G20*100</f>
        <v>30</v>
      </c>
      <c r="F20" s="2">
        <f>SUM(H20:L20)</f>
        <v>3</v>
      </c>
      <c r="G20" s="2">
        <f>COUNT(H20:L20)*2</f>
        <v>10</v>
      </c>
      <c r="H20" s="2">
        <v>0</v>
      </c>
      <c r="I20" s="2">
        <v>1</v>
      </c>
      <c r="J20" s="2">
        <v>2</v>
      </c>
      <c r="K20" s="2">
        <v>0</v>
      </c>
      <c r="L20" s="2">
        <v>0</v>
      </c>
    </row>
    <row r="21" spans="2:12" ht="12.75">
      <c r="B21" s="3">
        <v>19</v>
      </c>
      <c r="C21" s="16" t="s">
        <v>57</v>
      </c>
      <c r="D21" s="20" t="s">
        <v>21</v>
      </c>
      <c r="E21" s="12">
        <f>F21/G21*100</f>
        <v>12.5</v>
      </c>
      <c r="F21" s="2">
        <f>SUM(H21:L21)</f>
        <v>1</v>
      </c>
      <c r="G21" s="2">
        <f>COUNT(H21:L21)*2</f>
        <v>8</v>
      </c>
      <c r="H21" s="2">
        <v>0</v>
      </c>
      <c r="I21" s="2">
        <v>0</v>
      </c>
      <c r="J21" s="2">
        <v>0</v>
      </c>
      <c r="K21" s="2">
        <v>1</v>
      </c>
      <c r="L21" s="2"/>
    </row>
    <row r="22" spans="2:12" ht="12.75">
      <c r="B22" s="3">
        <v>20</v>
      </c>
      <c r="C22" s="16" t="s">
        <v>58</v>
      </c>
      <c r="D22" s="20" t="s">
        <v>21</v>
      </c>
      <c r="E22" s="12">
        <f>F22/G22*100</f>
        <v>0</v>
      </c>
      <c r="F22" s="2">
        <f>SUM(H22:L22)</f>
        <v>0</v>
      </c>
      <c r="G22" s="2">
        <f>COUNT(H22:L22)*2</f>
        <v>6</v>
      </c>
      <c r="H22" s="2">
        <v>0</v>
      </c>
      <c r="I22" s="2">
        <v>0</v>
      </c>
      <c r="J22" s="2">
        <v>0</v>
      </c>
      <c r="K22" s="2"/>
      <c r="L22" s="2"/>
    </row>
    <row r="23" spans="2:12" ht="12.75">
      <c r="B23" s="3">
        <v>21</v>
      </c>
      <c r="C23" s="16" t="s">
        <v>51</v>
      </c>
      <c r="D23" s="20" t="s">
        <v>47</v>
      </c>
      <c r="E23" s="12">
        <f>F23/G23*100</f>
        <v>0</v>
      </c>
      <c r="F23" s="2">
        <f>SUM(H23:L23)</f>
        <v>0</v>
      </c>
      <c r="G23" s="2">
        <f>COUNT(H23:L23)*2</f>
        <v>2</v>
      </c>
      <c r="H23" s="2"/>
      <c r="I23" s="2"/>
      <c r="J23" s="2"/>
      <c r="K23" s="2">
        <v>0</v>
      </c>
      <c r="L23" s="2"/>
    </row>
    <row r="24" spans="2:19" ht="12.75">
      <c r="B24" s="3">
        <v>22</v>
      </c>
      <c r="C24" s="16" t="s">
        <v>52</v>
      </c>
      <c r="D24" s="20" t="s">
        <v>47</v>
      </c>
      <c r="E24" s="12">
        <f>F24/G24*100</f>
        <v>0</v>
      </c>
      <c r="F24" s="2">
        <f>SUM(H24:L24)</f>
        <v>0</v>
      </c>
      <c r="G24" s="2">
        <f>COUNT(H24:L24)*2</f>
        <v>4</v>
      </c>
      <c r="H24" s="2"/>
      <c r="I24" s="2"/>
      <c r="J24" s="2"/>
      <c r="K24" s="2">
        <v>0</v>
      </c>
      <c r="L24" s="2">
        <v>0</v>
      </c>
      <c r="P24" s="6"/>
      <c r="Q24" s="6"/>
      <c r="R24" s="6"/>
      <c r="S24" s="22"/>
    </row>
    <row r="25" ht="12.75"/>
    <row r="26" spans="2:12" ht="12.75">
      <c r="B26" s="23" t="s">
        <v>45</v>
      </c>
      <c r="C26" s="23"/>
      <c r="D26" s="13"/>
      <c r="E26" s="6"/>
      <c r="F26" s="6"/>
      <c r="G26" s="6"/>
      <c r="H26" s="23" t="s">
        <v>3</v>
      </c>
      <c r="I26" s="23"/>
      <c r="J26" s="23"/>
      <c r="K26" s="23"/>
      <c r="L26" s="23"/>
    </row>
    <row r="27" spans="2:12" ht="12.75">
      <c r="B27" s="4" t="s">
        <v>4</v>
      </c>
      <c r="C27" s="17" t="s">
        <v>8</v>
      </c>
      <c r="D27" s="4" t="s">
        <v>0</v>
      </c>
      <c r="E27" s="4" t="s">
        <v>5</v>
      </c>
      <c r="F27" s="4" t="s">
        <v>7</v>
      </c>
      <c r="G27" s="4" t="s">
        <v>6</v>
      </c>
      <c r="H27" s="4">
        <v>1</v>
      </c>
      <c r="I27" s="4">
        <v>2</v>
      </c>
      <c r="J27" s="4">
        <v>3</v>
      </c>
      <c r="K27" s="4">
        <v>4</v>
      </c>
      <c r="L27" s="4">
        <v>5</v>
      </c>
    </row>
    <row r="28" spans="2:12" ht="12.75">
      <c r="B28" s="3">
        <v>1</v>
      </c>
      <c r="C28" s="16" t="s">
        <v>69</v>
      </c>
      <c r="D28" s="20" t="s">
        <v>26</v>
      </c>
      <c r="E28" s="12">
        <f>F28/G28*100</f>
        <v>75</v>
      </c>
      <c r="F28" s="2">
        <f>SUM(H28:L28)</f>
        <v>6</v>
      </c>
      <c r="G28" s="2">
        <f>COUNT(H28:L28)*2</f>
        <v>8</v>
      </c>
      <c r="H28" s="2">
        <v>1</v>
      </c>
      <c r="I28" s="2">
        <v>2</v>
      </c>
      <c r="J28" s="2"/>
      <c r="K28" s="2">
        <v>1</v>
      </c>
      <c r="L28" s="2">
        <v>2</v>
      </c>
    </row>
    <row r="29" spans="2:12" ht="12.75">
      <c r="B29" s="3">
        <v>2</v>
      </c>
      <c r="C29" s="16" t="s">
        <v>66</v>
      </c>
      <c r="D29" s="20" t="s">
        <v>23</v>
      </c>
      <c r="E29" s="12">
        <f>F29/G29*100</f>
        <v>70</v>
      </c>
      <c r="F29" s="2">
        <f>SUM(H29:L29)</f>
        <v>7</v>
      </c>
      <c r="G29" s="2">
        <f>COUNT(H29:L29)*2</f>
        <v>10</v>
      </c>
      <c r="H29" s="2">
        <v>2</v>
      </c>
      <c r="I29" s="2">
        <v>1</v>
      </c>
      <c r="J29" s="2">
        <v>1</v>
      </c>
      <c r="K29" s="2">
        <v>1</v>
      </c>
      <c r="L29" s="2">
        <v>2</v>
      </c>
    </row>
    <row r="30" spans="2:12" ht="12.75">
      <c r="B30" s="3">
        <v>3</v>
      </c>
      <c r="C30" s="16" t="s">
        <v>68</v>
      </c>
      <c r="D30" s="20" t="s">
        <v>23</v>
      </c>
      <c r="E30" s="12">
        <f>F30/G30*100</f>
        <v>70</v>
      </c>
      <c r="F30" s="2">
        <f>SUM(H30:L30)</f>
        <v>7</v>
      </c>
      <c r="G30" s="2">
        <f>COUNT(H30:L30)*2</f>
        <v>10</v>
      </c>
      <c r="H30" s="2">
        <v>1</v>
      </c>
      <c r="I30" s="2">
        <v>1</v>
      </c>
      <c r="J30" s="2">
        <v>2</v>
      </c>
      <c r="K30" s="2">
        <v>1</v>
      </c>
      <c r="L30" s="2">
        <v>2</v>
      </c>
    </row>
    <row r="31" spans="2:12" ht="12.75">
      <c r="B31" s="3">
        <v>4</v>
      </c>
      <c r="C31" s="16" t="s">
        <v>79</v>
      </c>
      <c r="D31" s="20" t="s">
        <v>28</v>
      </c>
      <c r="E31" s="12">
        <f>F31/G31*100</f>
        <v>70</v>
      </c>
      <c r="F31" s="2">
        <f>SUM(H31:L31)</f>
        <v>7</v>
      </c>
      <c r="G31" s="2">
        <f>COUNT(H31:L31)*2</f>
        <v>10</v>
      </c>
      <c r="H31" s="2">
        <v>1</v>
      </c>
      <c r="I31" s="2">
        <v>2</v>
      </c>
      <c r="J31" s="2">
        <v>0</v>
      </c>
      <c r="K31" s="2">
        <v>2</v>
      </c>
      <c r="L31" s="2">
        <v>2</v>
      </c>
    </row>
    <row r="32" spans="2:12" ht="12.75">
      <c r="B32" s="3">
        <v>5</v>
      </c>
      <c r="C32" s="16" t="s">
        <v>63</v>
      </c>
      <c r="D32" s="20" t="s">
        <v>25</v>
      </c>
      <c r="E32" s="12">
        <f>F32/G32*100</f>
        <v>60</v>
      </c>
      <c r="F32" s="2">
        <f>SUM(H32:L32)</f>
        <v>6</v>
      </c>
      <c r="G32" s="2">
        <f>COUNT(H32:L32)*2</f>
        <v>10</v>
      </c>
      <c r="H32" s="2">
        <v>1</v>
      </c>
      <c r="I32" s="2">
        <v>1</v>
      </c>
      <c r="J32" s="2">
        <v>2</v>
      </c>
      <c r="K32" s="2">
        <v>1</v>
      </c>
      <c r="L32" s="2">
        <v>1</v>
      </c>
    </row>
    <row r="33" spans="2:12" ht="12.75">
      <c r="B33" s="3">
        <v>6</v>
      </c>
      <c r="C33" s="16" t="s">
        <v>42</v>
      </c>
      <c r="D33" s="20" t="s">
        <v>26</v>
      </c>
      <c r="E33" s="12">
        <f>F33/G33*100</f>
        <v>60</v>
      </c>
      <c r="F33" s="2">
        <f>SUM(H33:L33)</f>
        <v>6</v>
      </c>
      <c r="G33" s="2">
        <f>COUNT(H33:L33)*2</f>
        <v>10</v>
      </c>
      <c r="H33" s="2">
        <v>1</v>
      </c>
      <c r="I33" s="2">
        <v>1</v>
      </c>
      <c r="J33" s="2">
        <v>2</v>
      </c>
      <c r="K33" s="2">
        <v>1</v>
      </c>
      <c r="L33" s="2">
        <v>1</v>
      </c>
    </row>
    <row r="34" spans="2:12" ht="12.75">
      <c r="B34" s="3">
        <v>7</v>
      </c>
      <c r="C34" s="16" t="s">
        <v>67</v>
      </c>
      <c r="D34" s="20" t="s">
        <v>23</v>
      </c>
      <c r="E34" s="12">
        <f>F34/G34*100</f>
        <v>50</v>
      </c>
      <c r="F34" s="2">
        <f>SUM(H34:L34)</f>
        <v>5</v>
      </c>
      <c r="G34" s="2">
        <f>COUNT(H34:L34)*2</f>
        <v>10</v>
      </c>
      <c r="H34" s="2">
        <v>1</v>
      </c>
      <c r="I34" s="2">
        <v>2</v>
      </c>
      <c r="J34" s="2">
        <v>0</v>
      </c>
      <c r="K34" s="2">
        <v>1</v>
      </c>
      <c r="L34" s="2">
        <v>1</v>
      </c>
    </row>
    <row r="35" spans="2:12" ht="12.75">
      <c r="B35" s="3">
        <v>8</v>
      </c>
      <c r="C35" s="16" t="s">
        <v>43</v>
      </c>
      <c r="D35" s="20" t="s">
        <v>26</v>
      </c>
      <c r="E35" s="12">
        <f>F35/G35*100</f>
        <v>50</v>
      </c>
      <c r="F35" s="2">
        <f>SUM(H35:L35)</f>
        <v>4</v>
      </c>
      <c r="G35" s="2">
        <f>COUNT(H35:L35)*2</f>
        <v>8</v>
      </c>
      <c r="H35" s="2">
        <v>1</v>
      </c>
      <c r="I35" s="2">
        <v>1</v>
      </c>
      <c r="J35" s="2"/>
      <c r="K35" s="2">
        <v>2</v>
      </c>
      <c r="L35" s="2">
        <v>0</v>
      </c>
    </row>
    <row r="36" spans="2:12" ht="12.75">
      <c r="B36" s="3">
        <v>9</v>
      </c>
      <c r="C36" s="16" t="s">
        <v>39</v>
      </c>
      <c r="D36" s="20" t="s">
        <v>27</v>
      </c>
      <c r="E36" s="12">
        <f>F36/G36*100</f>
        <v>50</v>
      </c>
      <c r="F36" s="2">
        <f>SUM(H36:L36)</f>
        <v>3</v>
      </c>
      <c r="G36" s="2">
        <f>COUNT(H36:L36)*2</f>
        <v>6</v>
      </c>
      <c r="H36" s="2">
        <v>1</v>
      </c>
      <c r="I36" s="2"/>
      <c r="J36" s="2">
        <v>2</v>
      </c>
      <c r="K36" s="2"/>
      <c r="L36" s="2">
        <v>0</v>
      </c>
    </row>
    <row r="37" spans="2:12" ht="12.75">
      <c r="B37" s="3">
        <v>10</v>
      </c>
      <c r="C37" s="16" t="s">
        <v>78</v>
      </c>
      <c r="D37" s="20" t="s">
        <v>28</v>
      </c>
      <c r="E37" s="12">
        <f>F37/G37*100</f>
        <v>50</v>
      </c>
      <c r="F37" s="2">
        <f>SUM(H37:L37)</f>
        <v>1</v>
      </c>
      <c r="G37" s="2">
        <f>COUNT(H37:L37)*2</f>
        <v>2</v>
      </c>
      <c r="H37" s="2">
        <v>1</v>
      </c>
      <c r="I37" s="2"/>
      <c r="J37" s="2"/>
      <c r="K37" s="2"/>
      <c r="L37" s="2"/>
    </row>
    <row r="38" spans="2:12" ht="12.75">
      <c r="B38" s="3">
        <v>11</v>
      </c>
      <c r="C38" s="16" t="s">
        <v>44</v>
      </c>
      <c r="D38" s="20" t="s">
        <v>26</v>
      </c>
      <c r="E38" s="12">
        <f>F38/G38*100</f>
        <v>40</v>
      </c>
      <c r="F38" s="2">
        <f>SUM(H38:L38)</f>
        <v>4</v>
      </c>
      <c r="G38" s="2">
        <f>COUNT(H38:L38)*2</f>
        <v>10</v>
      </c>
      <c r="H38" s="2">
        <v>2</v>
      </c>
      <c r="I38" s="2">
        <v>0</v>
      </c>
      <c r="J38" s="2">
        <v>0</v>
      </c>
      <c r="K38" s="2">
        <v>2</v>
      </c>
      <c r="L38" s="2">
        <v>0</v>
      </c>
    </row>
    <row r="39" spans="2:12" ht="12.75">
      <c r="B39" s="3">
        <v>12</v>
      </c>
      <c r="C39" s="16" t="s">
        <v>11</v>
      </c>
      <c r="D39" s="20" t="s">
        <v>27</v>
      </c>
      <c r="E39" s="12">
        <f>F39/G39*100</f>
        <v>40</v>
      </c>
      <c r="F39" s="2">
        <f>SUM(H39:L39)</f>
        <v>4</v>
      </c>
      <c r="G39" s="2">
        <f>COUNT(H39:L39)*2</f>
        <v>10</v>
      </c>
      <c r="H39" s="2">
        <v>1</v>
      </c>
      <c r="I39" s="2">
        <v>1</v>
      </c>
      <c r="J39" s="2">
        <v>1</v>
      </c>
      <c r="K39" s="2">
        <v>0</v>
      </c>
      <c r="L39" s="2">
        <v>1</v>
      </c>
    </row>
    <row r="40" spans="2:12" ht="12.75">
      <c r="B40" s="3">
        <v>13</v>
      </c>
      <c r="C40" s="16" t="s">
        <v>81</v>
      </c>
      <c r="D40" s="20" t="s">
        <v>28</v>
      </c>
      <c r="E40" s="12">
        <f>F40/G40*100</f>
        <v>40</v>
      </c>
      <c r="F40" s="2">
        <f>SUM(H40:L40)</f>
        <v>4</v>
      </c>
      <c r="G40" s="2">
        <f>COUNT(H40:L40)*2</f>
        <v>10</v>
      </c>
      <c r="H40" s="2">
        <v>0</v>
      </c>
      <c r="I40" s="2">
        <v>0</v>
      </c>
      <c r="J40" s="2">
        <v>1</v>
      </c>
      <c r="K40" s="2">
        <v>2</v>
      </c>
      <c r="L40" s="2">
        <v>1</v>
      </c>
    </row>
    <row r="41" spans="2:12" ht="12.75">
      <c r="B41" s="3">
        <v>14</v>
      </c>
      <c r="C41" s="16" t="s">
        <v>41</v>
      </c>
      <c r="D41" s="20" t="s">
        <v>27</v>
      </c>
      <c r="E41" s="12">
        <f>F41/G41*100</f>
        <v>37.5</v>
      </c>
      <c r="F41" s="2">
        <f>SUM(H41:L41)</f>
        <v>3</v>
      </c>
      <c r="G41" s="2">
        <f>COUNT(H41:L41)*2</f>
        <v>8</v>
      </c>
      <c r="H41" s="2">
        <v>1</v>
      </c>
      <c r="I41" s="2">
        <v>0</v>
      </c>
      <c r="J41" s="2">
        <v>1</v>
      </c>
      <c r="K41" s="2"/>
      <c r="L41" s="2">
        <v>1</v>
      </c>
    </row>
    <row r="42" spans="2:12" ht="12.75">
      <c r="B42" s="3">
        <v>15</v>
      </c>
      <c r="C42" s="16" t="s">
        <v>38</v>
      </c>
      <c r="D42" s="20" t="s">
        <v>24</v>
      </c>
      <c r="E42" s="12">
        <f>F42/G42*100</f>
        <v>30</v>
      </c>
      <c r="F42" s="2">
        <f>SUM(H42:L42)</f>
        <v>3</v>
      </c>
      <c r="G42" s="2">
        <f>COUNT(H42:L42)*2</f>
        <v>10</v>
      </c>
      <c r="H42" s="2">
        <v>0</v>
      </c>
      <c r="I42" s="2">
        <v>1</v>
      </c>
      <c r="J42" s="2">
        <v>1</v>
      </c>
      <c r="K42" s="2">
        <v>1</v>
      </c>
      <c r="L42" s="2">
        <v>0</v>
      </c>
    </row>
    <row r="43" spans="2:12" ht="12.75">
      <c r="B43" s="3">
        <v>16</v>
      </c>
      <c r="C43" s="16" t="s">
        <v>16</v>
      </c>
      <c r="D43" s="20" t="s">
        <v>23</v>
      </c>
      <c r="E43" s="12">
        <f>F43/G43*100</f>
        <v>30</v>
      </c>
      <c r="F43" s="2">
        <f>SUM(H43:L43)</f>
        <v>3</v>
      </c>
      <c r="G43" s="2">
        <f>COUNT(H43:L43)*2</f>
        <v>10</v>
      </c>
      <c r="H43" s="2">
        <v>0</v>
      </c>
      <c r="I43" s="2">
        <v>1</v>
      </c>
      <c r="J43" s="2">
        <v>0</v>
      </c>
      <c r="K43" s="2">
        <v>1</v>
      </c>
      <c r="L43" s="2">
        <v>1</v>
      </c>
    </row>
    <row r="44" spans="2:12" ht="12.75">
      <c r="B44" s="3">
        <v>17</v>
      </c>
      <c r="C44" s="16" t="s">
        <v>65</v>
      </c>
      <c r="D44" s="20" t="s">
        <v>25</v>
      </c>
      <c r="E44" s="12">
        <f>F44/G44*100</f>
        <v>25</v>
      </c>
      <c r="F44" s="2">
        <f>SUM(H44:L44)</f>
        <v>2</v>
      </c>
      <c r="G44" s="2">
        <f>COUNT(H44:L44)*2</f>
        <v>8</v>
      </c>
      <c r="H44" s="2">
        <v>0</v>
      </c>
      <c r="I44" s="2"/>
      <c r="J44" s="2">
        <v>1</v>
      </c>
      <c r="K44" s="2">
        <v>1</v>
      </c>
      <c r="L44" s="2">
        <v>0</v>
      </c>
    </row>
    <row r="45" spans="2:12" ht="12.75">
      <c r="B45" s="3">
        <v>18</v>
      </c>
      <c r="C45" s="16" t="s">
        <v>97</v>
      </c>
      <c r="D45" s="20" t="s">
        <v>27</v>
      </c>
      <c r="E45" s="12">
        <f>F45/G45*100</f>
        <v>25</v>
      </c>
      <c r="F45" s="2">
        <f>SUM(H45:L45)</f>
        <v>2</v>
      </c>
      <c r="G45" s="2">
        <f>COUNT(H45:L45)*2</f>
        <v>8</v>
      </c>
      <c r="H45" s="2">
        <v>1</v>
      </c>
      <c r="I45" s="2">
        <v>0</v>
      </c>
      <c r="J45" s="2">
        <v>1</v>
      </c>
      <c r="K45" s="2">
        <v>0</v>
      </c>
      <c r="L45" s="2"/>
    </row>
    <row r="46" spans="2:12" ht="12.75">
      <c r="B46" s="3">
        <v>19</v>
      </c>
      <c r="C46" s="16" t="s">
        <v>62</v>
      </c>
      <c r="D46" s="20" t="s">
        <v>25</v>
      </c>
      <c r="E46" s="12">
        <f>F46/G46*100</f>
        <v>25</v>
      </c>
      <c r="F46" s="2">
        <f>SUM(H46:L46)</f>
        <v>1</v>
      </c>
      <c r="G46" s="2">
        <f>COUNT(H46:L46)*2</f>
        <v>4</v>
      </c>
      <c r="H46" s="2">
        <v>1</v>
      </c>
      <c r="I46" s="2"/>
      <c r="J46" s="2"/>
      <c r="K46" s="2"/>
      <c r="L46" s="2">
        <v>0</v>
      </c>
    </row>
    <row r="47" spans="2:12" ht="12.75">
      <c r="B47" s="3">
        <v>20</v>
      </c>
      <c r="C47" s="16" t="s">
        <v>17</v>
      </c>
      <c r="D47" s="20" t="s">
        <v>24</v>
      </c>
      <c r="E47" s="12">
        <f>F47/G47*100</f>
        <v>20</v>
      </c>
      <c r="F47" s="2">
        <f>SUM(H47:L47)</f>
        <v>2</v>
      </c>
      <c r="G47" s="2">
        <f>COUNT(H47:L47)*2</f>
        <v>10</v>
      </c>
      <c r="H47" s="2">
        <v>1</v>
      </c>
      <c r="I47" s="2">
        <v>0</v>
      </c>
      <c r="J47" s="2">
        <v>1</v>
      </c>
      <c r="K47" s="2">
        <v>0</v>
      </c>
      <c r="L47" s="2">
        <v>0</v>
      </c>
    </row>
    <row r="48" spans="2:12" ht="12.75">
      <c r="B48" s="3">
        <v>21</v>
      </c>
      <c r="C48" s="16" t="s">
        <v>64</v>
      </c>
      <c r="D48" s="20" t="s">
        <v>25</v>
      </c>
      <c r="E48" s="12">
        <f>F48/G48*100</f>
        <v>20</v>
      </c>
      <c r="F48" s="2">
        <f>SUM(H48:L48)</f>
        <v>2</v>
      </c>
      <c r="G48" s="2">
        <f>COUNT(H48:L48)*2</f>
        <v>10</v>
      </c>
      <c r="H48" s="2">
        <v>0</v>
      </c>
      <c r="I48" s="2">
        <v>0</v>
      </c>
      <c r="J48" s="2">
        <v>2</v>
      </c>
      <c r="K48" s="2">
        <v>0</v>
      </c>
      <c r="L48" s="2">
        <v>0</v>
      </c>
    </row>
    <row r="49" spans="2:12" ht="12.75">
      <c r="B49" s="3">
        <v>22</v>
      </c>
      <c r="C49" s="16" t="s">
        <v>37</v>
      </c>
      <c r="D49" s="20" t="s">
        <v>24</v>
      </c>
      <c r="E49" s="12">
        <f>F49/G49*100</f>
        <v>12.5</v>
      </c>
      <c r="F49" s="2">
        <f>SUM(H49:L49)</f>
        <v>1</v>
      </c>
      <c r="G49" s="2">
        <f>COUNT(H49:L49)*2</f>
        <v>8</v>
      </c>
      <c r="H49" s="2">
        <v>0</v>
      </c>
      <c r="I49" s="2"/>
      <c r="J49" s="2">
        <v>1</v>
      </c>
      <c r="K49" s="2">
        <v>0</v>
      </c>
      <c r="L49" s="2">
        <v>0</v>
      </c>
    </row>
    <row r="50" spans="2:12" ht="12.75">
      <c r="B50" s="3">
        <v>23</v>
      </c>
      <c r="C50" s="16" t="s">
        <v>80</v>
      </c>
      <c r="D50" s="20" t="s">
        <v>28</v>
      </c>
      <c r="E50" s="12">
        <f>F50/G50*100</f>
        <v>10</v>
      </c>
      <c r="F50" s="2">
        <f>SUM(H50:L50)</f>
        <v>1</v>
      </c>
      <c r="G50" s="2">
        <f>COUNT(H50:L50)*2</f>
        <v>10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</row>
    <row r="51" spans="2:12" ht="12.75">
      <c r="B51" s="3">
        <v>24</v>
      </c>
      <c r="C51" s="16" t="s">
        <v>96</v>
      </c>
      <c r="D51" s="20" t="s">
        <v>27</v>
      </c>
      <c r="E51" s="12">
        <f>F51/G51*100</f>
        <v>0</v>
      </c>
      <c r="F51" s="2">
        <f>SUM(H51:L51)</f>
        <v>0</v>
      </c>
      <c r="G51" s="2">
        <f>COUNT(H51:L51)*2</f>
        <v>6</v>
      </c>
      <c r="H51" s="2"/>
      <c r="I51" s="2">
        <v>0</v>
      </c>
      <c r="J51" s="2">
        <v>0</v>
      </c>
      <c r="K51" s="2"/>
      <c r="L51" s="2">
        <v>0</v>
      </c>
    </row>
    <row r="52" ht="12.75"/>
    <row r="53" ht="12.75"/>
    <row r="54" spans="2:12" ht="12.75">
      <c r="B54" s="23" t="s">
        <v>19</v>
      </c>
      <c r="C54" s="23"/>
      <c r="D54" s="13"/>
      <c r="E54" s="6"/>
      <c r="F54" s="6"/>
      <c r="G54" s="6"/>
      <c r="H54" s="23" t="s">
        <v>3</v>
      </c>
      <c r="I54" s="23"/>
      <c r="J54" s="23"/>
      <c r="K54" s="23"/>
      <c r="L54" s="23"/>
    </row>
    <row r="55" spans="2:12" ht="12.75">
      <c r="B55" s="4" t="s">
        <v>4</v>
      </c>
      <c r="C55" s="9" t="s">
        <v>8</v>
      </c>
      <c r="D55" s="4" t="s">
        <v>0</v>
      </c>
      <c r="E55" s="4" t="s">
        <v>5</v>
      </c>
      <c r="F55" s="4" t="s">
        <v>7</v>
      </c>
      <c r="G55" s="4" t="s">
        <v>6</v>
      </c>
      <c r="H55" s="4">
        <v>1</v>
      </c>
      <c r="I55" s="4">
        <v>2</v>
      </c>
      <c r="J55" s="4">
        <v>3</v>
      </c>
      <c r="K55" s="4">
        <v>4</v>
      </c>
      <c r="L55" s="4">
        <v>5</v>
      </c>
    </row>
    <row r="56" spans="2:12" ht="12.75">
      <c r="B56" s="3">
        <v>1</v>
      </c>
      <c r="C56" s="16" t="s">
        <v>87</v>
      </c>
      <c r="D56" s="20" t="s">
        <v>31</v>
      </c>
      <c r="E56" s="12">
        <f>F56/G56*100</f>
        <v>90</v>
      </c>
      <c r="F56" s="2">
        <f>SUM(H56:L56)</f>
        <v>9</v>
      </c>
      <c r="G56" s="2">
        <f>COUNT(H56:L56)*2</f>
        <v>10</v>
      </c>
      <c r="H56" s="2">
        <v>2</v>
      </c>
      <c r="I56" s="2">
        <v>2</v>
      </c>
      <c r="J56" s="2">
        <v>1</v>
      </c>
      <c r="K56" s="2">
        <v>2</v>
      </c>
      <c r="L56" s="2">
        <v>2</v>
      </c>
    </row>
    <row r="57" spans="2:12" ht="12.75">
      <c r="B57" s="3">
        <v>2</v>
      </c>
      <c r="C57" s="16" t="s">
        <v>86</v>
      </c>
      <c r="D57" s="20" t="s">
        <v>31</v>
      </c>
      <c r="E57" s="12">
        <f>F57/G57*100</f>
        <v>90</v>
      </c>
      <c r="F57" s="2">
        <f>SUM(H57:L57)</f>
        <v>9</v>
      </c>
      <c r="G57" s="2">
        <f>COUNT(H57:L57)*2</f>
        <v>10</v>
      </c>
      <c r="H57" s="2">
        <v>2</v>
      </c>
      <c r="I57" s="2">
        <v>1</v>
      </c>
      <c r="J57" s="2">
        <v>2</v>
      </c>
      <c r="K57" s="2">
        <v>2</v>
      </c>
      <c r="L57" s="2">
        <v>2</v>
      </c>
    </row>
    <row r="58" spans="2:12" ht="12.75">
      <c r="B58" s="3">
        <v>3</v>
      </c>
      <c r="C58" s="16" t="s">
        <v>74</v>
      </c>
      <c r="D58" s="20" t="s">
        <v>35</v>
      </c>
      <c r="E58" s="12">
        <f>F58/G58*100</f>
        <v>90</v>
      </c>
      <c r="F58" s="2">
        <f>SUM(H58:L58)</f>
        <v>9</v>
      </c>
      <c r="G58" s="2">
        <f>COUNT(H58:L58)*2</f>
        <v>10</v>
      </c>
      <c r="H58" s="2">
        <v>1</v>
      </c>
      <c r="I58" s="2">
        <v>2</v>
      </c>
      <c r="J58" s="2">
        <v>2</v>
      </c>
      <c r="K58" s="2">
        <v>2</v>
      </c>
      <c r="L58" s="2">
        <v>2</v>
      </c>
    </row>
    <row r="59" spans="2:12" ht="12.75">
      <c r="B59" s="3">
        <v>4</v>
      </c>
      <c r="C59" s="16" t="s">
        <v>83</v>
      </c>
      <c r="D59" s="20" t="s">
        <v>33</v>
      </c>
      <c r="E59" s="12">
        <f>F59/G59*100</f>
        <v>90</v>
      </c>
      <c r="F59" s="2">
        <f>SUM(H59:L59)</f>
        <v>9</v>
      </c>
      <c r="G59" s="2">
        <f>COUNT(H59:L59)*2</f>
        <v>10</v>
      </c>
      <c r="H59" s="2">
        <v>0</v>
      </c>
      <c r="I59" s="2">
        <v>2</v>
      </c>
      <c r="J59" s="2">
        <v>2</v>
      </c>
      <c r="K59" s="2">
        <v>1</v>
      </c>
      <c r="L59" s="2">
        <v>4</v>
      </c>
    </row>
    <row r="60" spans="2:12" ht="12.75">
      <c r="B60" s="3">
        <v>5</v>
      </c>
      <c r="C60" s="16" t="s">
        <v>70</v>
      </c>
      <c r="D60" s="20" t="s">
        <v>30</v>
      </c>
      <c r="E60" s="12">
        <f>F60/G60*100</f>
        <v>75</v>
      </c>
      <c r="F60" s="2">
        <f>SUM(H60:L60)</f>
        <v>6</v>
      </c>
      <c r="G60" s="2">
        <f>COUNT(H60:L60)*2</f>
        <v>8</v>
      </c>
      <c r="H60" s="2">
        <v>2</v>
      </c>
      <c r="I60" s="2">
        <v>1</v>
      </c>
      <c r="J60" s="2"/>
      <c r="K60" s="2">
        <v>1</v>
      </c>
      <c r="L60" s="2">
        <v>2</v>
      </c>
    </row>
    <row r="61" spans="2:12" ht="12.75">
      <c r="B61" s="3">
        <v>6</v>
      </c>
      <c r="C61" s="16" t="s">
        <v>72</v>
      </c>
      <c r="D61" s="20" t="s">
        <v>30</v>
      </c>
      <c r="E61" s="12">
        <f>F61/G61*100</f>
        <v>75</v>
      </c>
      <c r="F61" s="2">
        <f>SUM(H61:L61)</f>
        <v>6</v>
      </c>
      <c r="G61" s="2">
        <f>COUNT(H61:L61)*2</f>
        <v>8</v>
      </c>
      <c r="H61" s="2">
        <v>1</v>
      </c>
      <c r="I61" s="2">
        <v>2</v>
      </c>
      <c r="J61" s="2">
        <v>1</v>
      </c>
      <c r="K61" s="2"/>
      <c r="L61" s="2">
        <v>2</v>
      </c>
    </row>
    <row r="62" spans="2:12" ht="12.75">
      <c r="B62" s="3">
        <v>7</v>
      </c>
      <c r="C62" s="16" t="s">
        <v>89</v>
      </c>
      <c r="D62" s="20" t="s">
        <v>31</v>
      </c>
      <c r="E62" s="12">
        <f>F62/G62*100</f>
        <v>66.66666666666666</v>
      </c>
      <c r="F62" s="2">
        <f>SUM(H62:L62)</f>
        <v>4</v>
      </c>
      <c r="G62" s="2">
        <f>COUNT(H62:L62)*2</f>
        <v>6</v>
      </c>
      <c r="H62" s="2">
        <v>2</v>
      </c>
      <c r="I62" s="2"/>
      <c r="J62" s="2">
        <v>0</v>
      </c>
      <c r="K62" s="2"/>
      <c r="L62" s="2">
        <v>2</v>
      </c>
    </row>
    <row r="63" spans="2:12" ht="12.75">
      <c r="B63" s="3">
        <v>8</v>
      </c>
      <c r="C63" s="16" t="s">
        <v>73</v>
      </c>
      <c r="D63" s="20" t="s">
        <v>30</v>
      </c>
      <c r="E63" s="12">
        <f>F63/G63*100</f>
        <v>62.5</v>
      </c>
      <c r="F63" s="2">
        <f>SUM(H63:L63)</f>
        <v>5</v>
      </c>
      <c r="G63" s="2">
        <f>COUNT(H63:L63)*2</f>
        <v>8</v>
      </c>
      <c r="H63" s="2">
        <v>2</v>
      </c>
      <c r="I63" s="2">
        <v>1</v>
      </c>
      <c r="J63" s="2">
        <v>2</v>
      </c>
      <c r="K63" s="2">
        <v>0</v>
      </c>
      <c r="L63" s="2"/>
    </row>
    <row r="64" spans="2:12" ht="12.75">
      <c r="B64" s="3">
        <v>9</v>
      </c>
      <c r="C64" s="16" t="s">
        <v>76</v>
      </c>
      <c r="D64" s="20" t="s">
        <v>35</v>
      </c>
      <c r="E64" s="12">
        <f>F64/G64*100</f>
        <v>60</v>
      </c>
      <c r="F64" s="2">
        <f>SUM(H64:L64)</f>
        <v>6</v>
      </c>
      <c r="G64" s="2">
        <f>COUNT(H64:L64)*2</f>
        <v>10</v>
      </c>
      <c r="H64" s="2">
        <v>1</v>
      </c>
      <c r="I64" s="2">
        <v>0</v>
      </c>
      <c r="J64" s="2">
        <v>2</v>
      </c>
      <c r="K64" s="2">
        <v>1</v>
      </c>
      <c r="L64" s="2">
        <v>2</v>
      </c>
    </row>
    <row r="65" spans="2:12" ht="12.75">
      <c r="B65" s="3">
        <v>10</v>
      </c>
      <c r="C65" s="16" t="s">
        <v>75</v>
      </c>
      <c r="D65" s="20" t="s">
        <v>35</v>
      </c>
      <c r="E65" s="12">
        <f>F65/G65*100</f>
        <v>60</v>
      </c>
      <c r="F65" s="2">
        <f>SUM(H65:L65)</f>
        <v>6</v>
      </c>
      <c r="G65" s="2">
        <f>COUNT(H65:L65)*2</f>
        <v>10</v>
      </c>
      <c r="H65" s="2">
        <v>1</v>
      </c>
      <c r="I65" s="2">
        <v>0</v>
      </c>
      <c r="J65" s="2">
        <v>2</v>
      </c>
      <c r="K65" s="2">
        <v>1</v>
      </c>
      <c r="L65" s="2">
        <v>2</v>
      </c>
    </row>
    <row r="66" spans="2:12" ht="12.75">
      <c r="B66" s="3">
        <v>11</v>
      </c>
      <c r="C66" s="16" t="s">
        <v>88</v>
      </c>
      <c r="D66" s="20" t="s">
        <v>31</v>
      </c>
      <c r="E66" s="12">
        <f>F66/G66*100</f>
        <v>50</v>
      </c>
      <c r="F66" s="2">
        <f>SUM(H66:L66)</f>
        <v>5</v>
      </c>
      <c r="G66" s="2">
        <f>COUNT(H66:L66)*2</f>
        <v>10</v>
      </c>
      <c r="H66" s="2">
        <v>2</v>
      </c>
      <c r="I66" s="2">
        <v>1</v>
      </c>
      <c r="J66" s="2">
        <v>0</v>
      </c>
      <c r="K66" s="2">
        <v>2</v>
      </c>
      <c r="L66" s="2">
        <v>0</v>
      </c>
    </row>
    <row r="67" spans="2:12" ht="12.75">
      <c r="B67" s="3">
        <v>12</v>
      </c>
      <c r="C67" s="16" t="s">
        <v>71</v>
      </c>
      <c r="D67" s="20" t="s">
        <v>30</v>
      </c>
      <c r="E67" s="12">
        <f>F67/G67*100</f>
        <v>50</v>
      </c>
      <c r="F67" s="2">
        <f>SUM(H67:L67)</f>
        <v>5</v>
      </c>
      <c r="G67" s="2">
        <f>COUNT(H67:L67)*2</f>
        <v>10</v>
      </c>
      <c r="H67" s="2">
        <v>1</v>
      </c>
      <c r="I67" s="2">
        <v>2</v>
      </c>
      <c r="J67" s="2">
        <v>0</v>
      </c>
      <c r="K67" s="2">
        <v>0</v>
      </c>
      <c r="L67" s="2">
        <v>2</v>
      </c>
    </row>
    <row r="68" spans="2:12" ht="12.75">
      <c r="B68" s="3">
        <v>13</v>
      </c>
      <c r="C68" s="16" t="s">
        <v>84</v>
      </c>
      <c r="D68" s="20" t="s">
        <v>33</v>
      </c>
      <c r="E68" s="12">
        <f>F68/G68*100</f>
        <v>50</v>
      </c>
      <c r="F68" s="2">
        <f>SUM(H68:L68)</f>
        <v>4</v>
      </c>
      <c r="G68" s="2">
        <f>COUNT(H68:L68)*2</f>
        <v>8</v>
      </c>
      <c r="H68" s="2">
        <v>1</v>
      </c>
      <c r="I68" s="2">
        <v>1</v>
      </c>
      <c r="J68" s="2">
        <v>2</v>
      </c>
      <c r="K68" s="2">
        <v>0</v>
      </c>
      <c r="L68" s="2"/>
    </row>
    <row r="69" spans="2:12" ht="12.75">
      <c r="B69" s="3">
        <v>14</v>
      </c>
      <c r="C69" s="16" t="s">
        <v>100</v>
      </c>
      <c r="D69" s="20" t="s">
        <v>32</v>
      </c>
      <c r="E69" s="12">
        <f>F69/G69*100</f>
        <v>50</v>
      </c>
      <c r="F69" s="2">
        <f>SUM(H69:L69)</f>
        <v>4</v>
      </c>
      <c r="G69" s="2">
        <f>COUNT(H69:L69)*2</f>
        <v>8</v>
      </c>
      <c r="H69" s="2">
        <v>0</v>
      </c>
      <c r="I69" s="2">
        <v>2</v>
      </c>
      <c r="J69" s="2">
        <v>2</v>
      </c>
      <c r="K69" s="2">
        <v>0</v>
      </c>
      <c r="L69" s="2"/>
    </row>
    <row r="70" spans="2:12" ht="12.75">
      <c r="B70" s="3">
        <v>15</v>
      </c>
      <c r="C70" s="16" t="s">
        <v>101</v>
      </c>
      <c r="D70" s="20" t="s">
        <v>32</v>
      </c>
      <c r="E70" s="12">
        <f>F70/G70*100</f>
        <v>50</v>
      </c>
      <c r="F70" s="2">
        <f>SUM(H70:L70)</f>
        <v>4</v>
      </c>
      <c r="G70" s="2">
        <f>COUNT(H70:L70)*2</f>
        <v>8</v>
      </c>
      <c r="H70" s="2">
        <v>0</v>
      </c>
      <c r="I70" s="2">
        <v>2</v>
      </c>
      <c r="J70" s="2">
        <v>1</v>
      </c>
      <c r="K70" s="2">
        <v>1</v>
      </c>
      <c r="L70" s="2"/>
    </row>
    <row r="71" spans="2:12" ht="12.75">
      <c r="B71" s="3">
        <v>16</v>
      </c>
      <c r="C71" s="16" t="s">
        <v>85</v>
      </c>
      <c r="D71" s="20" t="s">
        <v>33</v>
      </c>
      <c r="E71" s="12">
        <f>F71/G71*100</f>
        <v>50</v>
      </c>
      <c r="F71" s="2">
        <f>SUM(H71:L71)</f>
        <v>4</v>
      </c>
      <c r="G71" s="2">
        <f>COUNT(H71:L71)*2</f>
        <v>8</v>
      </c>
      <c r="H71" s="2">
        <v>0</v>
      </c>
      <c r="I71" s="2">
        <v>1</v>
      </c>
      <c r="J71" s="2">
        <v>2</v>
      </c>
      <c r="K71" s="2">
        <v>1</v>
      </c>
      <c r="L71" s="2"/>
    </row>
    <row r="72" spans="2:12" ht="12.75">
      <c r="B72" s="3">
        <v>17</v>
      </c>
      <c r="C72" s="16" t="s">
        <v>91</v>
      </c>
      <c r="D72" s="20" t="s">
        <v>29</v>
      </c>
      <c r="E72" s="12">
        <f>F72/G72*100</f>
        <v>50</v>
      </c>
      <c r="F72" s="2">
        <f>SUM(H72:L72)</f>
        <v>2</v>
      </c>
      <c r="G72" s="2">
        <f>COUNT(H72:L72)*2</f>
        <v>4</v>
      </c>
      <c r="H72" s="2">
        <v>2</v>
      </c>
      <c r="I72" s="2"/>
      <c r="J72" s="2">
        <v>0</v>
      </c>
      <c r="K72" s="2"/>
      <c r="L72" s="2"/>
    </row>
    <row r="73" spans="2:12" ht="12.75">
      <c r="B73" s="3">
        <v>18</v>
      </c>
      <c r="C73" s="16" t="s">
        <v>82</v>
      </c>
      <c r="D73" s="20" t="s">
        <v>33</v>
      </c>
      <c r="E73" s="12">
        <f>F73/G73*100</f>
        <v>50</v>
      </c>
      <c r="F73" s="2">
        <f>SUM(H73:L73)</f>
        <v>1</v>
      </c>
      <c r="G73" s="2">
        <f>COUNT(H73:L73)*2</f>
        <v>2</v>
      </c>
      <c r="H73" s="2">
        <v>1</v>
      </c>
      <c r="I73" s="2"/>
      <c r="J73" s="2"/>
      <c r="K73" s="2"/>
      <c r="L73" s="2"/>
    </row>
    <row r="74" spans="2:12" ht="12.75">
      <c r="B74" s="3">
        <v>19</v>
      </c>
      <c r="C74" s="11" t="s">
        <v>106</v>
      </c>
      <c r="D74" s="20" t="s">
        <v>32</v>
      </c>
      <c r="E74" s="12">
        <f>F74/G74*100</f>
        <v>50</v>
      </c>
      <c r="F74" s="2">
        <v>1</v>
      </c>
      <c r="G74" s="2">
        <f>COUNT(H74:L74)*2</f>
        <v>2</v>
      </c>
      <c r="H74" s="2"/>
      <c r="I74" s="2"/>
      <c r="J74" s="2"/>
      <c r="K74" s="2"/>
      <c r="L74" s="2">
        <v>0</v>
      </c>
    </row>
    <row r="75" spans="2:12" ht="12.75">
      <c r="B75" s="3">
        <v>20</v>
      </c>
      <c r="C75" s="16" t="s">
        <v>98</v>
      </c>
      <c r="D75" s="20" t="s">
        <v>32</v>
      </c>
      <c r="E75" s="12">
        <f>F75/G75*100</f>
        <v>37.5</v>
      </c>
      <c r="F75" s="2">
        <f>SUM(H75:L75)</f>
        <v>3</v>
      </c>
      <c r="G75" s="2">
        <f>COUNT(H75:L75)*2</f>
        <v>8</v>
      </c>
      <c r="H75" s="2">
        <v>0</v>
      </c>
      <c r="I75" s="2">
        <v>2</v>
      </c>
      <c r="J75" s="2"/>
      <c r="K75" s="2">
        <v>1</v>
      </c>
      <c r="L75" s="2">
        <v>0</v>
      </c>
    </row>
    <row r="76" spans="2:12" ht="12.75">
      <c r="B76" s="3">
        <v>21</v>
      </c>
      <c r="C76" s="16" t="s">
        <v>94</v>
      </c>
      <c r="D76" s="20" t="s">
        <v>34</v>
      </c>
      <c r="E76" s="12">
        <f>F76/G76*100</f>
        <v>37.5</v>
      </c>
      <c r="F76" s="2">
        <f>SUM(H76:L76)</f>
        <v>3</v>
      </c>
      <c r="G76" s="2">
        <f>COUNT(H76:L76)*2</f>
        <v>8</v>
      </c>
      <c r="H76" s="2">
        <v>0</v>
      </c>
      <c r="I76" s="2">
        <v>0</v>
      </c>
      <c r="J76" s="2"/>
      <c r="K76" s="2">
        <v>2</v>
      </c>
      <c r="L76" s="2">
        <v>1</v>
      </c>
    </row>
    <row r="77" spans="2:12" ht="12.75">
      <c r="B77" s="3">
        <v>22</v>
      </c>
      <c r="C77" s="16" t="s">
        <v>40</v>
      </c>
      <c r="D77" s="20" t="s">
        <v>29</v>
      </c>
      <c r="E77" s="12">
        <f>F77/G77*100</f>
        <v>30</v>
      </c>
      <c r="F77" s="2">
        <f>SUM(H77:L77)</f>
        <v>3</v>
      </c>
      <c r="G77" s="2">
        <f>COUNT(H77:L77)*2</f>
        <v>10</v>
      </c>
      <c r="H77" s="2">
        <v>1</v>
      </c>
      <c r="I77" s="2">
        <v>1</v>
      </c>
      <c r="J77" s="2">
        <v>1</v>
      </c>
      <c r="K77" s="2">
        <v>0</v>
      </c>
      <c r="L77" s="2">
        <v>0</v>
      </c>
    </row>
    <row r="78" spans="2:12" ht="12.75">
      <c r="B78" s="3">
        <v>23</v>
      </c>
      <c r="C78" s="16" t="s">
        <v>15</v>
      </c>
      <c r="D78" s="20" t="s">
        <v>29</v>
      </c>
      <c r="E78" s="12">
        <f>F78/G78*100</f>
        <v>30</v>
      </c>
      <c r="F78" s="2">
        <f>SUM(H78:L78)</f>
        <v>3</v>
      </c>
      <c r="G78" s="2">
        <f>COUNT(H78:L78)*2</f>
        <v>10</v>
      </c>
      <c r="H78" s="2">
        <v>1</v>
      </c>
      <c r="I78" s="2">
        <v>0</v>
      </c>
      <c r="J78" s="2">
        <v>2</v>
      </c>
      <c r="K78" s="2">
        <v>0</v>
      </c>
      <c r="L78" s="2">
        <v>0</v>
      </c>
    </row>
    <row r="79" spans="2:12" ht="12.75">
      <c r="B79" s="3">
        <v>24</v>
      </c>
      <c r="C79" s="16" t="s">
        <v>92</v>
      </c>
      <c r="D79" s="20" t="s">
        <v>34</v>
      </c>
      <c r="E79" s="12">
        <f>F79/G79*100</f>
        <v>30</v>
      </c>
      <c r="F79" s="2">
        <f>SUM(H79:L79)</f>
        <v>3</v>
      </c>
      <c r="G79" s="2">
        <f>COUNT(H79:L79)*2</f>
        <v>10</v>
      </c>
      <c r="H79" s="2">
        <v>1</v>
      </c>
      <c r="I79" s="2">
        <v>0</v>
      </c>
      <c r="J79" s="2">
        <v>0</v>
      </c>
      <c r="K79" s="2">
        <v>2</v>
      </c>
      <c r="L79" s="2">
        <v>0</v>
      </c>
    </row>
    <row r="80" spans="2:12" ht="12.75">
      <c r="B80" s="3">
        <v>25</v>
      </c>
      <c r="C80" s="16" t="s">
        <v>90</v>
      </c>
      <c r="D80" s="20" t="s">
        <v>29</v>
      </c>
      <c r="E80" s="12">
        <f>F80/G80*100</f>
        <v>20</v>
      </c>
      <c r="F80" s="2">
        <f>SUM(H80:L80)</f>
        <v>2</v>
      </c>
      <c r="G80" s="2">
        <f>COUNT(H80:L80)*2</f>
        <v>10</v>
      </c>
      <c r="H80" s="2">
        <v>1</v>
      </c>
      <c r="I80" s="2">
        <v>1</v>
      </c>
      <c r="J80" s="2">
        <v>0</v>
      </c>
      <c r="K80" s="2">
        <v>0</v>
      </c>
      <c r="L80" s="2">
        <v>0</v>
      </c>
    </row>
    <row r="81" spans="2:12" ht="12.75">
      <c r="B81" s="3">
        <v>26</v>
      </c>
      <c r="C81" s="16" t="s">
        <v>93</v>
      </c>
      <c r="D81" s="20" t="s">
        <v>34</v>
      </c>
      <c r="E81" s="12">
        <f>F81/G81*100</f>
        <v>20</v>
      </c>
      <c r="F81" s="2">
        <f>SUM(H81:L81)</f>
        <v>2</v>
      </c>
      <c r="G81" s="2">
        <f>COUNT(H81:L81)*2</f>
        <v>10</v>
      </c>
      <c r="H81" s="2">
        <v>0</v>
      </c>
      <c r="I81" s="2">
        <v>0</v>
      </c>
      <c r="J81" s="2">
        <v>0</v>
      </c>
      <c r="K81" s="2">
        <v>2</v>
      </c>
      <c r="L81" s="2">
        <v>0</v>
      </c>
    </row>
    <row r="82" spans="2:12" ht="12.75">
      <c r="B82" s="3">
        <v>27</v>
      </c>
      <c r="C82" s="16" t="s">
        <v>99</v>
      </c>
      <c r="D82" s="20" t="s">
        <v>32</v>
      </c>
      <c r="E82" s="12">
        <f>F82/G82*100</f>
        <v>0</v>
      </c>
      <c r="F82" s="2">
        <f>SUM(H82:L82)</f>
        <v>0</v>
      </c>
      <c r="G82" s="2">
        <f>COUNT(H82:L82)*2</f>
        <v>2</v>
      </c>
      <c r="H82" s="2">
        <v>0</v>
      </c>
      <c r="I82" s="2"/>
      <c r="J82" s="2"/>
      <c r="K82" s="2"/>
      <c r="L82" s="2"/>
    </row>
    <row r="83" spans="2:12" ht="12.75">
      <c r="B83" s="3">
        <v>28</v>
      </c>
      <c r="C83" s="16" t="s">
        <v>95</v>
      </c>
      <c r="D83" s="20" t="s">
        <v>34</v>
      </c>
      <c r="E83" s="12">
        <f>F83/G83*100</f>
        <v>0</v>
      </c>
      <c r="F83" s="2">
        <f>SUM(H83:L83)</f>
        <v>0</v>
      </c>
      <c r="G83" s="2">
        <f>COUNT(H83:L83)*2</f>
        <v>8</v>
      </c>
      <c r="H83" s="2">
        <v>0</v>
      </c>
      <c r="I83" s="2">
        <v>0</v>
      </c>
      <c r="J83" s="2">
        <v>0</v>
      </c>
      <c r="K83" s="2"/>
      <c r="L83" s="2">
        <v>0</v>
      </c>
    </row>
    <row r="84" spans="2:12" ht="12.75">
      <c r="B84" s="3">
        <v>29</v>
      </c>
      <c r="C84" s="16" t="s">
        <v>77</v>
      </c>
      <c r="D84" s="20" t="s">
        <v>35</v>
      </c>
      <c r="E84" s="12">
        <f>F84/G84*100</f>
        <v>0</v>
      </c>
      <c r="F84" s="2">
        <v>0</v>
      </c>
      <c r="G84" s="2">
        <f>COUNT(H84:L84)*2</f>
        <v>4</v>
      </c>
      <c r="H84" s="2">
        <v>0</v>
      </c>
      <c r="I84" s="2">
        <v>0</v>
      </c>
      <c r="J84" s="2"/>
      <c r="K84" s="2"/>
      <c r="L84" s="2"/>
    </row>
  </sheetData>
  <sheetProtection/>
  <mergeCells count="6">
    <mergeCell ref="B54:C54"/>
    <mergeCell ref="H54:L54"/>
    <mergeCell ref="B1:C1"/>
    <mergeCell ref="B26:C26"/>
    <mergeCell ref="H1:L1"/>
    <mergeCell ref="H26:L26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2017-04-11T07:08:11Z</cp:lastPrinted>
  <dcterms:created xsi:type="dcterms:W3CDTF">2004-05-05T10:46:11Z</dcterms:created>
  <dcterms:modified xsi:type="dcterms:W3CDTF">2018-04-09T22:06:04Z</dcterms:modified>
  <cp:category/>
  <cp:version/>
  <cp:contentType/>
  <cp:contentStatus/>
</cp:coreProperties>
</file>