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345" tabRatio="718" activeTab="0"/>
  </bookViews>
  <sheets>
    <sheet name="Wed_3.30pm_TeamPts" sheetId="1" r:id="rId1"/>
    <sheet name="Wed_3.30pm_Ind%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<sst xmlns="http://schemas.openxmlformats.org/spreadsheetml/2006/main" count="74" uniqueCount="46">
  <si>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</si>
  <si>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</si>
  <si>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</si>
  <si>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</si>
  <si>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</si>
  <si>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</si>
  <si>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</si>
  <si>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</si>
  <si>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</si>
  <si>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St. Kentigern</t>
  </si>
  <si>
    <t>Wakaaranga School</t>
  </si>
  <si>
    <t>Ethan Huang</t>
  </si>
  <si>
    <t>Daniel Yu</t>
  </si>
  <si>
    <t>A GRADE</t>
  </si>
  <si>
    <t>Somerville Intermediate 1</t>
  </si>
  <si>
    <t>Somerville Intermediate 2</t>
  </si>
  <si>
    <t>Bucklands Beach Intermediate 1</t>
  </si>
  <si>
    <t>Bucklands Beach Intermediate 2</t>
  </si>
  <si>
    <t>Eldon Chan</t>
  </si>
  <si>
    <t>Joshua Capper</t>
  </si>
  <si>
    <t>Movindu Ariyaratna</t>
  </si>
  <si>
    <t>Anselm Meindel</t>
  </si>
  <si>
    <t>Youdao Xing</t>
  </si>
  <si>
    <t>Johnny Vu</t>
  </si>
  <si>
    <t>Nikhil Kamath</t>
  </si>
  <si>
    <t>Joseph Tan</t>
  </si>
  <si>
    <t>Daniel Lee</t>
  </si>
  <si>
    <t>Comet Lee</t>
  </si>
  <si>
    <t>Sava Karpov</t>
  </si>
  <si>
    <t>David Nie</t>
  </si>
  <si>
    <t>Alan Chen</t>
  </si>
  <si>
    <t>Daniel Hall</t>
  </si>
  <si>
    <t>Eric Liswan</t>
  </si>
  <si>
    <t>Lauese Fausia</t>
  </si>
  <si>
    <t>Farm Cove Intermediate 1</t>
  </si>
  <si>
    <t>Farm Cove Intermediate 2</t>
  </si>
  <si>
    <t>Sai Probhu</t>
  </si>
  <si>
    <t>Alex Pye</t>
  </si>
  <si>
    <t>Lemond Chak</t>
  </si>
  <si>
    <t>Nelson</t>
  </si>
  <si>
    <t>Truson Yong</t>
  </si>
  <si>
    <t>Eric Wu</t>
  </si>
  <si>
    <t>Farm Cove 1 Fantastic</t>
  </si>
  <si>
    <t>Farm Cove 2 Hero</t>
  </si>
  <si>
    <t>Cailan</t>
  </si>
  <si>
    <t>Angela Zhang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</si>
</sst>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1" fillId="34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7109375" style="6" customWidth="1"/>
    <col min="3" max="3" width="31.421875" style="7" bestFit="1" customWidth="1"/>
    <col min="4" max="5" width="7.7109375" style="1" customWidth="1"/>
    <col min="6" max="12" width="5.7109375" style="1" customWidth="1"/>
    <col min="13" max="13" width="3.140625" style="0" customWidth="1"/>
  </cols>
  <sheetData>
    <row r="1" spans="2:12" ht="12.75">
      <c r="B1" s="18" t="s">
        <v>13</v>
      </c>
      <c r="C1" s="18"/>
      <c r="F1" s="18" t="s">
        <v>3</v>
      </c>
      <c r="G1" s="18"/>
      <c r="H1" s="18"/>
      <c r="I1" s="18"/>
      <c r="J1" s="18"/>
      <c r="K1" s="18"/>
      <c r="L1" s="18"/>
    </row>
    <row r="2" spans="2:12" ht="12.75">
      <c r="B2" s="4" t="s">
        <v>4</v>
      </c>
      <c r="C2" s="8" t="s">
        <v>0</v>
      </c>
      <c r="D2" s="4" t="s">
        <v>1</v>
      </c>
      <c r="E2" s="4" t="s">
        <v>2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</row>
    <row r="3" spans="2:12" ht="12.75">
      <c r="B3" s="5">
        <v>1</v>
      </c>
      <c r="C3" s="13" t="s">
        <v>14</v>
      </c>
      <c r="D3" s="2">
        <f aca="true" t="shared" si="0" ref="D3:D10">SUM(F3:L3)</f>
        <v>44</v>
      </c>
      <c r="E3" s="2">
        <f aca="true" t="shared" si="1" ref="E3:E10">COUNTIF(F3:L3,"&gt;=4")</f>
        <v>7</v>
      </c>
      <c r="F3" s="2">
        <v>7</v>
      </c>
      <c r="G3" s="2">
        <v>5</v>
      </c>
      <c r="H3" s="2">
        <v>7</v>
      </c>
      <c r="I3" s="2">
        <v>7</v>
      </c>
      <c r="J3" s="2">
        <v>5</v>
      </c>
      <c r="K3" s="2">
        <v>6</v>
      </c>
      <c r="L3" s="2">
        <v>7</v>
      </c>
    </row>
    <row r="4" spans="2:12" ht="12.75">
      <c r="B4" s="5">
        <v>2</v>
      </c>
      <c r="C4" s="13" t="s">
        <v>34</v>
      </c>
      <c r="D4" s="2">
        <f t="shared" si="0"/>
        <v>33</v>
      </c>
      <c r="E4" s="2">
        <f t="shared" si="1"/>
        <v>5</v>
      </c>
      <c r="F4" s="2">
        <v>7</v>
      </c>
      <c r="G4" s="2">
        <v>7</v>
      </c>
      <c r="H4" s="2">
        <v>4</v>
      </c>
      <c r="I4" s="2">
        <v>2</v>
      </c>
      <c r="J4" s="2">
        <v>2</v>
      </c>
      <c r="K4" s="2">
        <v>6</v>
      </c>
      <c r="L4" s="2">
        <v>5</v>
      </c>
    </row>
    <row r="5" spans="2:12" ht="12.75">
      <c r="B5" s="5">
        <v>3</v>
      </c>
      <c r="C5" s="13" t="s">
        <v>10</v>
      </c>
      <c r="D5" s="2">
        <f t="shared" si="0"/>
        <v>32</v>
      </c>
      <c r="E5" s="2">
        <f t="shared" si="1"/>
        <v>5</v>
      </c>
      <c r="F5" s="2">
        <v>3</v>
      </c>
      <c r="G5" s="2">
        <v>7</v>
      </c>
      <c r="H5" s="2">
        <v>7</v>
      </c>
      <c r="I5" s="2">
        <v>5</v>
      </c>
      <c r="J5" s="2">
        <v>4</v>
      </c>
      <c r="K5" s="2">
        <v>1</v>
      </c>
      <c r="L5" s="2">
        <v>5</v>
      </c>
    </row>
    <row r="6" spans="2:12" ht="12.75">
      <c r="B6" s="5">
        <v>4</v>
      </c>
      <c r="C6" s="13" t="s">
        <v>9</v>
      </c>
      <c r="D6" s="2">
        <f t="shared" si="0"/>
        <v>24</v>
      </c>
      <c r="E6" s="2">
        <f t="shared" si="1"/>
        <v>4</v>
      </c>
      <c r="F6" s="2">
        <v>4</v>
      </c>
      <c r="G6" s="2">
        <v>6</v>
      </c>
      <c r="H6" s="2">
        <v>0</v>
      </c>
      <c r="I6" s="2">
        <v>5</v>
      </c>
      <c r="J6" s="2">
        <v>4</v>
      </c>
      <c r="K6" s="2">
        <v>3</v>
      </c>
      <c r="L6" s="2">
        <v>2</v>
      </c>
    </row>
    <row r="7" spans="2:12" ht="12.75">
      <c r="B7" s="5">
        <v>5</v>
      </c>
      <c r="C7" s="13" t="s">
        <v>16</v>
      </c>
      <c r="D7" s="2">
        <f t="shared" si="0"/>
        <v>18</v>
      </c>
      <c r="E7" s="2">
        <f t="shared" si="1"/>
        <v>3</v>
      </c>
      <c r="F7" s="2">
        <v>5</v>
      </c>
      <c r="G7" s="2">
        <v>0</v>
      </c>
      <c r="H7" s="2">
        <v>4</v>
      </c>
      <c r="I7" s="2">
        <v>5</v>
      </c>
      <c r="J7" s="2">
        <v>3</v>
      </c>
      <c r="K7" s="2">
        <v>1</v>
      </c>
      <c r="L7" s="2">
        <v>0</v>
      </c>
    </row>
    <row r="8" spans="2:12" ht="12.75">
      <c r="B8" s="5">
        <v>6</v>
      </c>
      <c r="C8" s="13" t="s">
        <v>15</v>
      </c>
      <c r="D8" s="2">
        <f t="shared" si="0"/>
        <v>21</v>
      </c>
      <c r="E8" s="2">
        <f t="shared" si="1"/>
        <v>2</v>
      </c>
      <c r="F8" s="2">
        <v>2</v>
      </c>
      <c r="G8" s="2">
        <v>2</v>
      </c>
      <c r="H8" s="2">
        <v>3</v>
      </c>
      <c r="I8" s="2">
        <v>2</v>
      </c>
      <c r="J8" s="2">
        <v>4</v>
      </c>
      <c r="K8" s="2">
        <v>6</v>
      </c>
      <c r="L8" s="2">
        <v>2</v>
      </c>
    </row>
    <row r="9" spans="2:12" ht="12.75">
      <c r="B9" s="5">
        <v>7</v>
      </c>
      <c r="C9" s="13" t="s">
        <v>17</v>
      </c>
      <c r="D9" s="2">
        <f t="shared" si="0"/>
        <v>13</v>
      </c>
      <c r="E9" s="2">
        <f t="shared" si="1"/>
        <v>2</v>
      </c>
      <c r="F9" s="2">
        <v>0</v>
      </c>
      <c r="G9" s="2">
        <v>0</v>
      </c>
      <c r="H9" s="2">
        <v>0</v>
      </c>
      <c r="I9" s="2">
        <v>2</v>
      </c>
      <c r="J9" s="2">
        <v>3</v>
      </c>
      <c r="K9" s="2">
        <v>4</v>
      </c>
      <c r="L9" s="2">
        <v>4</v>
      </c>
    </row>
    <row r="10" spans="2:12" ht="12.75">
      <c r="B10" s="5">
        <v>8</v>
      </c>
      <c r="C10" s="13" t="s">
        <v>35</v>
      </c>
      <c r="D10" s="2">
        <f t="shared" si="0"/>
        <v>11</v>
      </c>
      <c r="E10" s="2">
        <f t="shared" si="1"/>
        <v>0</v>
      </c>
      <c r="F10" s="2">
        <v>0</v>
      </c>
      <c r="G10" s="2">
        <v>1</v>
      </c>
      <c r="H10" s="2">
        <v>3</v>
      </c>
      <c r="I10" s="2">
        <v>0</v>
      </c>
      <c r="J10" s="2">
        <v>3</v>
      </c>
      <c r="K10" s="2">
        <v>1</v>
      </c>
      <c r="L10" s="2">
        <v>3</v>
      </c>
    </row>
  </sheetData>
  <sheetProtection/>
  <mergeCells count="2">
    <mergeCell ref="B1:C1"/>
    <mergeCell ref="F1:L1"/>
  </mergeCells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Header>&amp;L&amp;"Arial,Bold"&amp;12Interschools&amp;C&amp;"Arial,Bold"&amp;12Team Points&amp;R&amp;"Arial,Bold"&amp;12Friday 3:45pm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8"/>
  <sheetViews>
    <sheetView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22.00390625" style="14" bestFit="1" customWidth="1"/>
    <col min="4" max="4" width="30.421875" style="1" customWidth="1"/>
    <col min="5" max="5" width="7.00390625" style="1" bestFit="1" customWidth="1"/>
    <col min="6" max="6" width="8.421875" style="1" bestFit="1" customWidth="1"/>
    <col min="7" max="7" width="3.57421875" style="1" bestFit="1" customWidth="1"/>
    <col min="8" max="14" width="3.7109375" style="1" customWidth="1"/>
    <col min="15" max="15" width="9.140625" style="7" customWidth="1"/>
    <col min="16" max="16384" width="9.140625" style="1" customWidth="1"/>
  </cols>
  <sheetData>
    <row r="1" spans="2:15" s="6" customFormat="1" ht="12.75">
      <c r="B1" s="18" t="s">
        <v>13</v>
      </c>
      <c r="C1" s="18"/>
      <c r="D1" s="11"/>
      <c r="H1" s="18" t="s">
        <v>3</v>
      </c>
      <c r="I1" s="18"/>
      <c r="J1" s="18"/>
      <c r="K1" s="18"/>
      <c r="L1" s="18"/>
      <c r="M1" s="18"/>
      <c r="N1" s="18"/>
      <c r="O1" s="15"/>
    </row>
    <row r="2" spans="2:15" s="6" customFormat="1" ht="12.75">
      <c r="B2" s="4" t="s">
        <v>4</v>
      </c>
      <c r="C2" s="17" t="s">
        <v>8</v>
      </c>
      <c r="D2" s="4" t="s">
        <v>0</v>
      </c>
      <c r="E2" s="4" t="s">
        <v>5</v>
      </c>
      <c r="F2" s="4" t="s">
        <v>7</v>
      </c>
      <c r="G2" s="4" t="s">
        <v>6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  <c r="O2" s="7"/>
    </row>
    <row r="3" spans="2:14" ht="12.75">
      <c r="B3" s="3">
        <v>1</v>
      </c>
      <c r="C3" s="9" t="s">
        <v>45</v>
      </c>
      <c r="D3" s="12" t="s">
        <v>16</v>
      </c>
      <c r="E3" s="10">
        <f aca="true" t="shared" si="0" ref="E3:E28">F3/G3*100</f>
        <v>100</v>
      </c>
      <c r="F3" s="2">
        <f aca="true" t="shared" si="1" ref="F3:F28">SUM(H3:N3)</f>
        <v>2</v>
      </c>
      <c r="G3" s="2">
        <f aca="true" t="shared" si="2" ref="G3:G28">COUNT(H3:N3)*2</f>
        <v>2</v>
      </c>
      <c r="H3" s="2">
        <v>2</v>
      </c>
      <c r="I3" s="2"/>
      <c r="J3" s="2"/>
      <c r="K3" s="2"/>
      <c r="L3" s="2"/>
      <c r="M3" s="2"/>
      <c r="N3" s="2"/>
    </row>
    <row r="4" spans="2:14" ht="12.75">
      <c r="B4" s="3">
        <v>2</v>
      </c>
      <c r="C4" s="9" t="s">
        <v>18</v>
      </c>
      <c r="D4" s="12" t="s">
        <v>14</v>
      </c>
      <c r="E4" s="10">
        <f t="shared" si="0"/>
        <v>92.85714285714286</v>
      </c>
      <c r="F4" s="2">
        <f t="shared" si="1"/>
        <v>13</v>
      </c>
      <c r="G4" s="2">
        <f t="shared" si="2"/>
        <v>14</v>
      </c>
      <c r="H4" s="2">
        <v>2</v>
      </c>
      <c r="I4" s="2">
        <v>2</v>
      </c>
      <c r="J4" s="2">
        <v>2</v>
      </c>
      <c r="K4" s="2">
        <v>2</v>
      </c>
      <c r="L4" s="2">
        <v>1</v>
      </c>
      <c r="M4" s="2">
        <v>2</v>
      </c>
      <c r="N4" s="2">
        <v>2</v>
      </c>
    </row>
    <row r="5" spans="2:14" ht="12.75">
      <c r="B5" s="3">
        <v>3</v>
      </c>
      <c r="C5" s="9" t="s">
        <v>27</v>
      </c>
      <c r="D5" s="12" t="s">
        <v>15</v>
      </c>
      <c r="E5" s="10">
        <f t="shared" si="0"/>
        <v>92.85714285714286</v>
      </c>
      <c r="F5" s="2">
        <f t="shared" si="1"/>
        <v>13</v>
      </c>
      <c r="G5" s="2">
        <f t="shared" si="2"/>
        <v>14</v>
      </c>
      <c r="H5" s="2">
        <v>2</v>
      </c>
      <c r="I5" s="2">
        <v>2</v>
      </c>
      <c r="J5" s="2">
        <v>2</v>
      </c>
      <c r="K5" s="2">
        <v>2</v>
      </c>
      <c r="L5" s="2">
        <v>2</v>
      </c>
      <c r="M5" s="2">
        <v>2</v>
      </c>
      <c r="N5" s="2">
        <v>1</v>
      </c>
    </row>
    <row r="6" spans="2:14" ht="12.75">
      <c r="B6" s="3">
        <v>4</v>
      </c>
      <c r="C6" s="9" t="s">
        <v>20</v>
      </c>
      <c r="D6" s="12" t="s">
        <v>42</v>
      </c>
      <c r="E6" s="10">
        <f t="shared" si="0"/>
        <v>91.66666666666666</v>
      </c>
      <c r="F6" s="2">
        <f t="shared" si="1"/>
        <v>11</v>
      </c>
      <c r="G6" s="2">
        <f t="shared" si="2"/>
        <v>12</v>
      </c>
      <c r="H6" s="2">
        <v>2</v>
      </c>
      <c r="I6" s="2">
        <v>2</v>
      </c>
      <c r="J6" s="2">
        <v>1</v>
      </c>
      <c r="K6" s="2"/>
      <c r="L6" s="2">
        <v>2</v>
      </c>
      <c r="M6" s="2">
        <v>2</v>
      </c>
      <c r="N6" s="2">
        <v>2</v>
      </c>
    </row>
    <row r="7" spans="2:14" ht="12.75">
      <c r="B7" s="3">
        <v>5</v>
      </c>
      <c r="C7" s="9" t="s">
        <v>30</v>
      </c>
      <c r="D7" s="12" t="s">
        <v>10</v>
      </c>
      <c r="E7" s="10">
        <f t="shared" si="0"/>
        <v>91.66666666666666</v>
      </c>
      <c r="F7" s="2">
        <f t="shared" si="1"/>
        <v>11</v>
      </c>
      <c r="G7" s="2">
        <f t="shared" si="2"/>
        <v>12</v>
      </c>
      <c r="H7" s="2">
        <v>2</v>
      </c>
      <c r="I7" s="2">
        <v>2</v>
      </c>
      <c r="J7" s="2">
        <v>2</v>
      </c>
      <c r="K7" s="2"/>
      <c r="L7" s="2">
        <v>2</v>
      </c>
      <c r="M7" s="2">
        <v>1</v>
      </c>
      <c r="N7" s="2">
        <v>2</v>
      </c>
    </row>
    <row r="8" spans="2:14" ht="12.75">
      <c r="B8" s="3">
        <v>6</v>
      </c>
      <c r="C8" s="9" t="s">
        <v>19</v>
      </c>
      <c r="D8" s="12" t="s">
        <v>14</v>
      </c>
      <c r="E8" s="10">
        <f t="shared" si="0"/>
        <v>85.71428571428571</v>
      </c>
      <c r="F8" s="2">
        <f t="shared" si="1"/>
        <v>12</v>
      </c>
      <c r="G8" s="2">
        <f t="shared" si="2"/>
        <v>14</v>
      </c>
      <c r="H8" s="2">
        <v>2</v>
      </c>
      <c r="I8" s="2">
        <v>1</v>
      </c>
      <c r="J8" s="2">
        <v>2</v>
      </c>
      <c r="K8" s="2">
        <v>2</v>
      </c>
      <c r="L8" s="2">
        <v>2</v>
      </c>
      <c r="M8" s="2">
        <v>1</v>
      </c>
      <c r="N8" s="2">
        <v>2</v>
      </c>
    </row>
    <row r="9" spans="2:14" ht="12.75">
      <c r="B9" s="3">
        <v>7</v>
      </c>
      <c r="C9" s="9" t="s">
        <v>12</v>
      </c>
      <c r="D9" s="12" t="s">
        <v>14</v>
      </c>
      <c r="E9" s="10">
        <f t="shared" si="0"/>
        <v>85.71428571428571</v>
      </c>
      <c r="F9" s="2">
        <f t="shared" si="1"/>
        <v>12</v>
      </c>
      <c r="G9" s="2">
        <f t="shared" si="2"/>
        <v>14</v>
      </c>
      <c r="H9" s="2">
        <v>2</v>
      </c>
      <c r="I9" s="2">
        <v>1</v>
      </c>
      <c r="J9" s="2">
        <v>2</v>
      </c>
      <c r="K9" s="2">
        <v>2</v>
      </c>
      <c r="L9" s="2">
        <v>1</v>
      </c>
      <c r="M9" s="2">
        <v>2</v>
      </c>
      <c r="N9" s="2">
        <v>2</v>
      </c>
    </row>
    <row r="10" spans="2:14" ht="12.75">
      <c r="B10" s="3">
        <v>8</v>
      </c>
      <c r="C10" s="9" t="s">
        <v>32</v>
      </c>
      <c r="D10" s="12" t="s">
        <v>10</v>
      </c>
      <c r="E10" s="10">
        <f t="shared" si="0"/>
        <v>80</v>
      </c>
      <c r="F10" s="2">
        <f t="shared" si="1"/>
        <v>8</v>
      </c>
      <c r="G10" s="2">
        <f t="shared" si="2"/>
        <v>10</v>
      </c>
      <c r="H10" s="2"/>
      <c r="I10" s="2">
        <v>2</v>
      </c>
      <c r="J10" s="2">
        <v>2</v>
      </c>
      <c r="K10" s="2">
        <v>2</v>
      </c>
      <c r="L10" s="2"/>
      <c r="M10" s="2">
        <v>0</v>
      </c>
      <c r="N10" s="2">
        <v>2</v>
      </c>
    </row>
    <row r="11" spans="2:14" ht="12.75">
      <c r="B11" s="3">
        <v>9</v>
      </c>
      <c r="C11" s="9" t="s">
        <v>11</v>
      </c>
      <c r="D11" s="12" t="s">
        <v>9</v>
      </c>
      <c r="E11" s="10">
        <f t="shared" si="0"/>
        <v>64.28571428571429</v>
      </c>
      <c r="F11" s="2">
        <f t="shared" si="1"/>
        <v>9</v>
      </c>
      <c r="G11" s="2">
        <f t="shared" si="2"/>
        <v>14</v>
      </c>
      <c r="H11" s="2">
        <v>1</v>
      </c>
      <c r="I11" s="2">
        <v>2</v>
      </c>
      <c r="J11" s="2">
        <v>0</v>
      </c>
      <c r="K11" s="2">
        <v>1</v>
      </c>
      <c r="L11" s="2">
        <v>2</v>
      </c>
      <c r="M11" s="2">
        <v>2</v>
      </c>
      <c r="N11" s="2">
        <v>1</v>
      </c>
    </row>
    <row r="12" spans="2:14" ht="12.75">
      <c r="B12" s="3">
        <v>10</v>
      </c>
      <c r="C12" s="9" t="s">
        <v>29</v>
      </c>
      <c r="D12" s="12" t="s">
        <v>9</v>
      </c>
      <c r="E12" s="10">
        <f t="shared" si="0"/>
        <v>60</v>
      </c>
      <c r="F12" s="2">
        <f t="shared" si="1"/>
        <v>6</v>
      </c>
      <c r="G12" s="2">
        <f t="shared" si="2"/>
        <v>10</v>
      </c>
      <c r="H12" s="2">
        <v>2</v>
      </c>
      <c r="I12" s="2">
        <v>2</v>
      </c>
      <c r="J12" s="2">
        <v>0</v>
      </c>
      <c r="K12" s="2">
        <v>2</v>
      </c>
      <c r="L12" s="2"/>
      <c r="M12" s="2"/>
      <c r="N12" s="2">
        <v>0</v>
      </c>
    </row>
    <row r="13" spans="2:14" ht="12.75">
      <c r="B13" s="3">
        <v>11</v>
      </c>
      <c r="C13" s="9" t="s">
        <v>23</v>
      </c>
      <c r="D13" s="12" t="s">
        <v>42</v>
      </c>
      <c r="E13" s="10">
        <f t="shared" si="0"/>
        <v>57.14285714285714</v>
      </c>
      <c r="F13" s="2">
        <f t="shared" si="1"/>
        <v>8</v>
      </c>
      <c r="G13" s="2">
        <f t="shared" si="2"/>
        <v>14</v>
      </c>
      <c r="H13" s="2">
        <v>2</v>
      </c>
      <c r="I13" s="2">
        <v>2</v>
      </c>
      <c r="J13" s="2">
        <v>1</v>
      </c>
      <c r="K13" s="2">
        <v>0</v>
      </c>
      <c r="L13" s="2">
        <v>0</v>
      </c>
      <c r="M13" s="2">
        <v>2</v>
      </c>
      <c r="N13" s="2">
        <v>1</v>
      </c>
    </row>
    <row r="14" spans="2:14" ht="12.75">
      <c r="B14" s="3">
        <v>12</v>
      </c>
      <c r="C14" s="9" t="s">
        <v>21</v>
      </c>
      <c r="D14" s="12" t="s">
        <v>42</v>
      </c>
      <c r="E14" s="10">
        <f t="shared" si="0"/>
        <v>57.14285714285714</v>
      </c>
      <c r="F14" s="2">
        <f t="shared" si="1"/>
        <v>8</v>
      </c>
      <c r="G14" s="2">
        <f t="shared" si="2"/>
        <v>14</v>
      </c>
      <c r="H14" s="2">
        <v>2</v>
      </c>
      <c r="I14" s="2">
        <v>1</v>
      </c>
      <c r="J14" s="2">
        <v>1</v>
      </c>
      <c r="K14" s="2">
        <v>1</v>
      </c>
      <c r="L14" s="2">
        <v>0</v>
      </c>
      <c r="M14" s="2">
        <v>1</v>
      </c>
      <c r="N14" s="2">
        <v>2</v>
      </c>
    </row>
    <row r="15" spans="2:14" ht="12.75">
      <c r="B15" s="3">
        <v>13</v>
      </c>
      <c r="C15" s="9" t="s">
        <v>37</v>
      </c>
      <c r="D15" s="12" t="s">
        <v>16</v>
      </c>
      <c r="E15" s="10">
        <f t="shared" si="0"/>
        <v>50</v>
      </c>
      <c r="F15" s="2">
        <f t="shared" si="1"/>
        <v>7</v>
      </c>
      <c r="G15" s="2">
        <f t="shared" si="2"/>
        <v>14</v>
      </c>
      <c r="H15" s="2">
        <v>1</v>
      </c>
      <c r="I15" s="2">
        <v>0</v>
      </c>
      <c r="J15" s="2">
        <v>2</v>
      </c>
      <c r="K15" s="2">
        <v>2</v>
      </c>
      <c r="L15" s="2">
        <v>1</v>
      </c>
      <c r="M15" s="2">
        <v>1</v>
      </c>
      <c r="N15" s="2">
        <v>0</v>
      </c>
    </row>
    <row r="16" spans="2:14" ht="12.75">
      <c r="B16" s="3">
        <v>14</v>
      </c>
      <c r="C16" s="9" t="s">
        <v>31</v>
      </c>
      <c r="D16" s="12" t="s">
        <v>10</v>
      </c>
      <c r="E16" s="10">
        <f t="shared" si="0"/>
        <v>50</v>
      </c>
      <c r="F16" s="2">
        <f t="shared" si="1"/>
        <v>4</v>
      </c>
      <c r="G16" s="2">
        <f t="shared" si="2"/>
        <v>8</v>
      </c>
      <c r="H16" s="2">
        <v>0</v>
      </c>
      <c r="I16" s="2"/>
      <c r="J16" s="2">
        <v>2</v>
      </c>
      <c r="K16" s="2">
        <v>1</v>
      </c>
      <c r="L16" s="2">
        <v>1</v>
      </c>
      <c r="M16" s="2"/>
      <c r="N16" s="2"/>
    </row>
    <row r="17" spans="2:14" ht="12.75">
      <c r="B17" s="3">
        <v>15</v>
      </c>
      <c r="C17" s="9" t="s">
        <v>38</v>
      </c>
      <c r="D17" s="12" t="s">
        <v>16</v>
      </c>
      <c r="E17" s="10">
        <f t="shared" si="0"/>
        <v>42.857142857142854</v>
      </c>
      <c r="F17" s="2">
        <f t="shared" si="1"/>
        <v>6</v>
      </c>
      <c r="G17" s="2">
        <f t="shared" si="2"/>
        <v>14</v>
      </c>
      <c r="H17" s="2">
        <v>1</v>
      </c>
      <c r="I17" s="2">
        <v>0</v>
      </c>
      <c r="J17" s="2">
        <v>2</v>
      </c>
      <c r="K17" s="2">
        <v>2</v>
      </c>
      <c r="L17" s="2">
        <v>1</v>
      </c>
      <c r="M17" s="2">
        <v>0</v>
      </c>
      <c r="N17" s="2">
        <v>0</v>
      </c>
    </row>
    <row r="18" spans="2:14" ht="12.75">
      <c r="B18" s="3">
        <v>16</v>
      </c>
      <c r="C18" s="9" t="s">
        <v>44</v>
      </c>
      <c r="D18" s="12" t="s">
        <v>17</v>
      </c>
      <c r="E18" s="10">
        <f t="shared" si="0"/>
        <v>41.66666666666667</v>
      </c>
      <c r="F18" s="2">
        <f t="shared" si="1"/>
        <v>5</v>
      </c>
      <c r="G18" s="2">
        <f t="shared" si="2"/>
        <v>12</v>
      </c>
      <c r="H18" s="2"/>
      <c r="I18" s="2">
        <v>0</v>
      </c>
      <c r="J18" s="2">
        <v>0</v>
      </c>
      <c r="K18" s="2">
        <v>1</v>
      </c>
      <c r="L18" s="2">
        <v>2</v>
      </c>
      <c r="M18" s="2">
        <v>1</v>
      </c>
      <c r="N18" s="2">
        <v>1</v>
      </c>
    </row>
    <row r="19" spans="2:14" ht="12.75">
      <c r="B19" s="3">
        <v>17</v>
      </c>
      <c r="C19" s="9" t="s">
        <v>28</v>
      </c>
      <c r="D19" s="12" t="s">
        <v>15</v>
      </c>
      <c r="E19" s="10">
        <f t="shared" si="0"/>
        <v>41.66666666666667</v>
      </c>
      <c r="F19" s="2">
        <f t="shared" si="1"/>
        <v>5</v>
      </c>
      <c r="G19" s="2">
        <f t="shared" si="2"/>
        <v>12</v>
      </c>
      <c r="H19" s="2">
        <v>0</v>
      </c>
      <c r="I19" s="2">
        <v>0</v>
      </c>
      <c r="J19" s="2">
        <v>1</v>
      </c>
      <c r="K19" s="2"/>
      <c r="L19" s="2">
        <v>1</v>
      </c>
      <c r="M19" s="2">
        <v>2</v>
      </c>
      <c r="N19" s="2">
        <v>1</v>
      </c>
    </row>
    <row r="20" spans="2:14" ht="12.75">
      <c r="B20" s="3">
        <v>18</v>
      </c>
      <c r="C20" s="9" t="s">
        <v>33</v>
      </c>
      <c r="D20" s="12" t="s">
        <v>10</v>
      </c>
      <c r="E20" s="10">
        <f t="shared" si="0"/>
        <v>33.33333333333333</v>
      </c>
      <c r="F20" s="2">
        <f t="shared" si="1"/>
        <v>4</v>
      </c>
      <c r="G20" s="2">
        <f t="shared" si="2"/>
        <v>12</v>
      </c>
      <c r="H20" s="2">
        <v>1</v>
      </c>
      <c r="I20" s="2">
        <v>2</v>
      </c>
      <c r="J20" s="2"/>
      <c r="K20" s="2">
        <v>1</v>
      </c>
      <c r="L20" s="2">
        <v>0</v>
      </c>
      <c r="M20" s="2">
        <v>0</v>
      </c>
      <c r="N20" s="2">
        <v>0</v>
      </c>
    </row>
    <row r="21" spans="2:14" ht="12.75">
      <c r="B21" s="3">
        <v>19</v>
      </c>
      <c r="C21" s="9" t="s">
        <v>40</v>
      </c>
      <c r="D21" s="12" t="s">
        <v>17</v>
      </c>
      <c r="E21" s="10">
        <f t="shared" si="0"/>
        <v>28.57142857142857</v>
      </c>
      <c r="F21" s="2">
        <f t="shared" si="1"/>
        <v>4</v>
      </c>
      <c r="G21" s="2">
        <f t="shared" si="2"/>
        <v>14</v>
      </c>
      <c r="H21" s="2">
        <v>0</v>
      </c>
      <c r="I21" s="2">
        <v>0</v>
      </c>
      <c r="J21" s="2">
        <v>0</v>
      </c>
      <c r="K21" s="2">
        <v>1</v>
      </c>
      <c r="L21" s="2">
        <v>0</v>
      </c>
      <c r="M21" s="2">
        <v>1</v>
      </c>
      <c r="N21" s="2">
        <v>2</v>
      </c>
    </row>
    <row r="22" spans="2:14" ht="12.75">
      <c r="B22" s="3">
        <v>20</v>
      </c>
      <c r="C22" s="9" t="s">
        <v>24</v>
      </c>
      <c r="D22" s="12" t="s">
        <v>43</v>
      </c>
      <c r="E22" s="10">
        <f t="shared" si="0"/>
        <v>28.57142857142857</v>
      </c>
      <c r="F22" s="2">
        <f t="shared" si="1"/>
        <v>4</v>
      </c>
      <c r="G22" s="2">
        <f t="shared" si="2"/>
        <v>14</v>
      </c>
      <c r="H22" s="2">
        <v>0</v>
      </c>
      <c r="I22" s="2">
        <v>1</v>
      </c>
      <c r="J22" s="2">
        <v>1</v>
      </c>
      <c r="K22" s="2">
        <v>0</v>
      </c>
      <c r="L22" s="2">
        <v>2</v>
      </c>
      <c r="M22" s="2">
        <v>0</v>
      </c>
      <c r="N22" s="2">
        <v>0</v>
      </c>
    </row>
    <row r="23" spans="2:14" ht="12.75">
      <c r="B23" s="3">
        <v>21</v>
      </c>
      <c r="C23" s="9" t="s">
        <v>36</v>
      </c>
      <c r="D23" s="12" t="s">
        <v>9</v>
      </c>
      <c r="E23" s="10">
        <f t="shared" si="0"/>
        <v>28.57142857142857</v>
      </c>
      <c r="F23" s="2">
        <f t="shared" si="1"/>
        <v>4</v>
      </c>
      <c r="G23" s="2">
        <f t="shared" si="2"/>
        <v>14</v>
      </c>
      <c r="H23" s="2">
        <v>0</v>
      </c>
      <c r="I23" s="2">
        <v>1</v>
      </c>
      <c r="J23" s="2">
        <v>0</v>
      </c>
      <c r="K23" s="2">
        <v>1</v>
      </c>
      <c r="L23" s="2">
        <v>1</v>
      </c>
      <c r="M23" s="2">
        <v>1</v>
      </c>
      <c r="N23" s="2">
        <v>0</v>
      </c>
    </row>
    <row r="24" spans="2:14" ht="12.75">
      <c r="B24" s="3">
        <v>22</v>
      </c>
      <c r="C24" s="16" t="s">
        <v>39</v>
      </c>
      <c r="D24" s="12" t="s">
        <v>17</v>
      </c>
      <c r="E24" s="10">
        <f t="shared" si="0"/>
        <v>21.428571428571427</v>
      </c>
      <c r="F24" s="2">
        <f t="shared" si="1"/>
        <v>3</v>
      </c>
      <c r="G24" s="2">
        <f t="shared" si="2"/>
        <v>14</v>
      </c>
      <c r="H24" s="2">
        <v>0</v>
      </c>
      <c r="I24" s="2">
        <v>0</v>
      </c>
      <c r="J24" s="2">
        <v>0</v>
      </c>
      <c r="K24" s="2">
        <v>0</v>
      </c>
      <c r="L24" s="2">
        <v>1</v>
      </c>
      <c r="M24" s="2">
        <v>1</v>
      </c>
      <c r="N24" s="2">
        <v>1</v>
      </c>
    </row>
    <row r="25" spans="2:14" ht="12.75">
      <c r="B25" s="3">
        <v>23</v>
      </c>
      <c r="C25" s="9" t="s">
        <v>25</v>
      </c>
      <c r="D25" s="12" t="s">
        <v>43</v>
      </c>
      <c r="E25" s="10">
        <f t="shared" si="0"/>
        <v>21.428571428571427</v>
      </c>
      <c r="F25" s="2">
        <f t="shared" si="1"/>
        <v>3</v>
      </c>
      <c r="G25" s="2">
        <f t="shared" si="2"/>
        <v>14</v>
      </c>
      <c r="H25" s="2">
        <v>0</v>
      </c>
      <c r="I25" s="2">
        <v>0</v>
      </c>
      <c r="J25" s="2">
        <v>1</v>
      </c>
      <c r="K25" s="2">
        <v>0</v>
      </c>
      <c r="L25" s="2">
        <v>0</v>
      </c>
      <c r="M25" s="2">
        <v>1</v>
      </c>
      <c r="N25" s="2">
        <v>1</v>
      </c>
    </row>
    <row r="26" spans="2:14" ht="12.75">
      <c r="B26" s="3">
        <v>24</v>
      </c>
      <c r="C26" s="9" t="s">
        <v>26</v>
      </c>
      <c r="D26" s="12" t="s">
        <v>15</v>
      </c>
      <c r="E26" s="10">
        <f t="shared" si="0"/>
        <v>16.666666666666664</v>
      </c>
      <c r="F26" s="2">
        <f t="shared" si="1"/>
        <v>2</v>
      </c>
      <c r="G26" s="2">
        <f t="shared" si="2"/>
        <v>12</v>
      </c>
      <c r="H26" s="2">
        <v>1</v>
      </c>
      <c r="I26" s="2">
        <v>0</v>
      </c>
      <c r="J26" s="2">
        <v>0</v>
      </c>
      <c r="K26" s="2"/>
      <c r="L26" s="2">
        <v>0</v>
      </c>
      <c r="M26" s="2">
        <v>1</v>
      </c>
      <c r="N26" s="2">
        <v>0</v>
      </c>
    </row>
    <row r="27" spans="2:14" ht="12.75">
      <c r="B27" s="3">
        <v>25</v>
      </c>
      <c r="C27" s="9" t="s">
        <v>22</v>
      </c>
      <c r="D27" s="12" t="s">
        <v>43</v>
      </c>
      <c r="E27" s="10">
        <f t="shared" si="0"/>
        <v>14.285714285714285</v>
      </c>
      <c r="F27" s="2">
        <f t="shared" si="1"/>
        <v>2</v>
      </c>
      <c r="G27" s="2">
        <f t="shared" si="2"/>
        <v>14</v>
      </c>
      <c r="H27" s="2">
        <v>0</v>
      </c>
      <c r="I27" s="2">
        <v>0</v>
      </c>
      <c r="J27" s="2">
        <v>0</v>
      </c>
      <c r="K27" s="2">
        <v>0</v>
      </c>
      <c r="L27" s="2">
        <v>1</v>
      </c>
      <c r="M27" s="2">
        <v>0</v>
      </c>
      <c r="N27" s="2">
        <v>1</v>
      </c>
    </row>
    <row r="28" spans="2:14" ht="12.75">
      <c r="B28" s="3">
        <v>26</v>
      </c>
      <c r="C28" s="9" t="s">
        <v>41</v>
      </c>
      <c r="D28" s="12" t="s">
        <v>16</v>
      </c>
      <c r="E28" s="10">
        <f t="shared" si="0"/>
        <v>8.333333333333332</v>
      </c>
      <c r="F28" s="2">
        <f t="shared" si="1"/>
        <v>1</v>
      </c>
      <c r="G28" s="2">
        <f t="shared" si="2"/>
        <v>12</v>
      </c>
      <c r="H28" s="2">
        <v>0</v>
      </c>
      <c r="I28" s="2">
        <v>0</v>
      </c>
      <c r="J28" s="2">
        <v>0</v>
      </c>
      <c r="K28" s="2">
        <v>0</v>
      </c>
      <c r="L28" s="2">
        <v>1</v>
      </c>
      <c r="M28" s="2"/>
      <c r="N28" s="2">
        <v>0</v>
      </c>
    </row>
  </sheetData>
  <sheetProtection/>
  <mergeCells count="2">
    <mergeCell ref="B1:C1"/>
    <mergeCell ref="H1:N1"/>
  </mergeCells>
  <printOptions/>
  <pageMargins left="0.75" right="0.75" top="1" bottom="1" header="0.5" footer="0.5"/>
  <pageSetup fitToHeight="3" fitToWidth="1" horizontalDpi="600" verticalDpi="600" orientation="portrait" scale="95" r:id="rId3"/>
  <headerFooter alignWithMargins="0">
    <oddHeader>&amp;L&amp;"Arial,Bold"&amp;12Interschools&amp;C&amp;"Arial,Bold"&amp;12Individual %&amp;R&amp;"Arial,Bold"&amp;12Friday 3:45pm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2018-06-21T05:53:12Z</cp:lastPrinted>
  <dcterms:created xsi:type="dcterms:W3CDTF">2004-05-05T10:46:11Z</dcterms:created>
  <dcterms:modified xsi:type="dcterms:W3CDTF">2018-07-29T11:56:55Z</dcterms:modified>
  <cp:category/>
  <cp:version/>
  <cp:contentType/>
  <cp:contentStatus/>
</cp:coreProperties>
</file>