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tabRatio="377" activeTab="0"/>
  </bookViews>
  <sheets>
    <sheet name="Pak Hall Team Points" sheetId="1" r:id="rId1"/>
    <sheet name="Pak Hall Ind %" sheetId="2" r:id="rId2"/>
  </sheets>
  <definedNames>
    <definedName name="_xlnm.Print_Area" localSheetId="0">'Pak Hall Team Points'!$A$1:$P$10</definedName>
  </definedNames>
  <calcPr fullCalcOnLoad="1"/>
</workbook>
</file>

<file path=xl/comments2.xml><?xml version="1.0" encoding="utf-8"?>
<comments xmlns="http://schemas.openxmlformats.org/spreadsheetml/2006/main">
  <authors>
    <author>Adrian Soh</author>
  </authors>
  <commentList>
    <comment ref="G2" authorId="0">
      <text>
        <r>
          <rPr>
            <b/>
            <sz val="8"/>
            <rFont val="Tahoma"/>
            <family val="0"/>
          </rPr>
          <t>Total Games Played</t>
        </r>
      </text>
    </comment>
    <comment ref="F2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</commentList>
</comments>
</file>

<file path=xl/sharedStrings.xml><?xml version="1.0" encoding="utf-8"?>
<sst xmlns="http://schemas.openxmlformats.org/spreadsheetml/2006/main" count="107" uniqueCount="55">
  <si>
    <t>School Name</t>
  </si>
  <si>
    <t>Points</t>
  </si>
  <si>
    <t>Wins</t>
  </si>
  <si>
    <t>WEEK</t>
  </si>
  <si>
    <t>#</t>
  </si>
  <si>
    <t>%</t>
  </si>
  <si>
    <t>TG</t>
  </si>
  <si>
    <t>TW</t>
  </si>
  <si>
    <t>Students Name</t>
  </si>
  <si>
    <t>Sacred Heart College 3</t>
  </si>
  <si>
    <t>Final Placings</t>
  </si>
  <si>
    <t>Placing</t>
  </si>
  <si>
    <t>Playoff</t>
  </si>
  <si>
    <t>Macleans College 14</t>
  </si>
  <si>
    <t>Howick College 4</t>
  </si>
  <si>
    <t>Pakuranga College 10</t>
  </si>
  <si>
    <t>Edgewater College 1</t>
  </si>
  <si>
    <t>Howick College 5</t>
  </si>
  <si>
    <t>Edgewater College 2</t>
  </si>
  <si>
    <t>Kenny Li</t>
  </si>
  <si>
    <t>Joshua Lay</t>
  </si>
  <si>
    <t>Rock Lee</t>
  </si>
  <si>
    <t>Qiaozi Situ</t>
  </si>
  <si>
    <t>Nathaniel Broadbent</t>
  </si>
  <si>
    <t>Michael Hong</t>
  </si>
  <si>
    <t>Ethan Perston</t>
  </si>
  <si>
    <t>Lloyd Payne</t>
  </si>
  <si>
    <t>Maggie Pan</t>
  </si>
  <si>
    <t>Quentin Flavell</t>
  </si>
  <si>
    <t>Albert Sae Ju</t>
  </si>
  <si>
    <t>William McCaw</t>
  </si>
  <si>
    <t>Jignesh Patel</t>
  </si>
  <si>
    <t>Robin Wu</t>
  </si>
  <si>
    <t>Edward Quach</t>
  </si>
  <si>
    <t>Tanielu Sipili</t>
  </si>
  <si>
    <t>Luke Istead</t>
  </si>
  <si>
    <t>Chris Clarke</t>
  </si>
  <si>
    <t>Tyronne Ormisby</t>
  </si>
  <si>
    <t>Chris Liang</t>
  </si>
  <si>
    <t>John Park</t>
  </si>
  <si>
    <t>Tristan Barry</t>
  </si>
  <si>
    <t xml:space="preserve">            </t>
  </si>
  <si>
    <t>Haarnar Mehta</t>
  </si>
  <si>
    <t>Timothy Ng</t>
  </si>
  <si>
    <t>David Liang</t>
  </si>
  <si>
    <t>Tommy Tjahjadii</t>
  </si>
  <si>
    <t>Nathan Davies</t>
  </si>
  <si>
    <t>Edward Humby</t>
  </si>
  <si>
    <t>Chase Ruka</t>
  </si>
  <si>
    <t>Bye</t>
  </si>
  <si>
    <t>Zacq Knight</t>
  </si>
  <si>
    <t>Alan Guo</t>
  </si>
  <si>
    <t>Hare Pai</t>
  </si>
  <si>
    <t>Markus Kwan</t>
  </si>
  <si>
    <t>D GRADE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</si>
</sst>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3" borderId="1" xfId="0" applyFont="1" applyFill="1" applyBorder="1" applyAlignment="1">
      <alignment horizontal="left"/>
    </xf>
    <xf numFmtId="1" fontId="0" fillId="0" borderId="1" xfId="0" applyNumberFormat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3.7109375" style="6" customWidth="1"/>
    <col min="3" max="3" width="31.421875" style="7" bestFit="1" customWidth="1"/>
    <col min="4" max="5" width="7.7109375" style="1" customWidth="1"/>
    <col min="6" max="12" width="5.7109375" style="1" customWidth="1"/>
    <col min="13" max="13" width="7.140625" style="1" customWidth="1"/>
    <col min="14" max="14" width="3.7109375" style="0" customWidth="1"/>
    <col min="15" max="15" width="23.28125" style="0" customWidth="1"/>
    <col min="16" max="16" width="13.7109375" style="1" customWidth="1"/>
  </cols>
  <sheetData>
    <row r="1" spans="1:16" ht="12.75">
      <c r="A1" t="s">
        <v>41</v>
      </c>
      <c r="B1" s="19" t="s">
        <v>54</v>
      </c>
      <c r="C1" s="19"/>
      <c r="F1" s="20" t="s">
        <v>3</v>
      </c>
      <c r="G1" s="21"/>
      <c r="H1" s="21"/>
      <c r="I1" s="21"/>
      <c r="J1" s="21"/>
      <c r="K1" s="21"/>
      <c r="L1" s="22"/>
      <c r="M1" s="23"/>
      <c r="O1" s="19" t="s">
        <v>10</v>
      </c>
      <c r="P1" s="19"/>
    </row>
    <row r="2" spans="2:16" ht="12.75">
      <c r="B2" s="4" t="s">
        <v>4</v>
      </c>
      <c r="C2" s="8" t="s">
        <v>0</v>
      </c>
      <c r="D2" s="4" t="s">
        <v>1</v>
      </c>
      <c r="E2" s="4" t="s">
        <v>2</v>
      </c>
      <c r="F2" s="4">
        <v>1</v>
      </c>
      <c r="G2" s="4">
        <v>2</v>
      </c>
      <c r="H2" s="4">
        <v>3</v>
      </c>
      <c r="I2" s="4">
        <v>4</v>
      </c>
      <c r="J2" s="4">
        <v>5</v>
      </c>
      <c r="K2" s="4">
        <v>6</v>
      </c>
      <c r="L2" s="4">
        <v>7</v>
      </c>
      <c r="M2" s="4">
        <v>8</v>
      </c>
      <c r="O2" s="4" t="s">
        <v>0</v>
      </c>
      <c r="P2" s="4" t="s">
        <v>11</v>
      </c>
    </row>
    <row r="3" spans="2:16" ht="12.75">
      <c r="B3" s="5">
        <v>1</v>
      </c>
      <c r="C3" s="14" t="s">
        <v>16</v>
      </c>
      <c r="D3" s="2">
        <f aca="true" t="shared" si="0" ref="D3:D10">SUM(F3:M3)</f>
        <v>48</v>
      </c>
      <c r="E3" s="2">
        <f aca="true" t="shared" si="1" ref="E3:E10">COUNTIF(F3:M3,"&gt;=4")</f>
        <v>7</v>
      </c>
      <c r="F3" s="2">
        <v>7</v>
      </c>
      <c r="G3" s="2">
        <v>7</v>
      </c>
      <c r="H3" s="2">
        <v>7</v>
      </c>
      <c r="I3" s="2">
        <v>7</v>
      </c>
      <c r="J3" s="2">
        <v>7</v>
      </c>
      <c r="K3" s="2">
        <v>7</v>
      </c>
      <c r="L3" s="2">
        <v>6</v>
      </c>
      <c r="M3" s="2" t="s">
        <v>12</v>
      </c>
      <c r="O3" s="15" t="s">
        <v>16</v>
      </c>
      <c r="P3" s="2">
        <v>1</v>
      </c>
    </row>
    <row r="4" spans="2:16" ht="12.75">
      <c r="B4" s="5">
        <v>2</v>
      </c>
      <c r="C4" s="17" t="s">
        <v>15</v>
      </c>
      <c r="D4" s="2">
        <f t="shared" si="0"/>
        <v>28</v>
      </c>
      <c r="E4" s="2">
        <f t="shared" si="1"/>
        <v>5</v>
      </c>
      <c r="F4" s="2">
        <v>7</v>
      </c>
      <c r="G4" s="2">
        <v>5</v>
      </c>
      <c r="H4" s="2">
        <v>4</v>
      </c>
      <c r="I4" s="2">
        <v>5</v>
      </c>
      <c r="J4" s="2">
        <v>2</v>
      </c>
      <c r="K4" s="2">
        <v>4</v>
      </c>
      <c r="L4" s="2">
        <v>1</v>
      </c>
      <c r="M4" s="2" t="s">
        <v>12</v>
      </c>
      <c r="O4" s="15" t="s">
        <v>15</v>
      </c>
      <c r="P4" s="2">
        <v>2</v>
      </c>
    </row>
    <row r="5" spans="2:16" ht="12.75">
      <c r="B5" s="5">
        <v>3</v>
      </c>
      <c r="C5" s="17" t="s">
        <v>13</v>
      </c>
      <c r="D5" s="2">
        <f t="shared" si="0"/>
        <v>32</v>
      </c>
      <c r="E5" s="2">
        <f t="shared" si="1"/>
        <v>4</v>
      </c>
      <c r="F5" s="2">
        <v>3</v>
      </c>
      <c r="G5" s="2">
        <v>2</v>
      </c>
      <c r="H5" s="2">
        <v>7</v>
      </c>
      <c r="I5" s="2">
        <v>7</v>
      </c>
      <c r="J5" s="2">
        <v>0</v>
      </c>
      <c r="K5" s="2">
        <v>6</v>
      </c>
      <c r="L5" s="2">
        <v>7</v>
      </c>
      <c r="M5" s="2" t="s">
        <v>12</v>
      </c>
      <c r="O5" s="15" t="s">
        <v>18</v>
      </c>
      <c r="P5" s="2">
        <v>3</v>
      </c>
    </row>
    <row r="6" spans="2:16" ht="12.75">
      <c r="B6" s="5">
        <v>4</v>
      </c>
      <c r="C6" s="14" t="s">
        <v>18</v>
      </c>
      <c r="D6" s="2">
        <f t="shared" si="0"/>
        <v>27</v>
      </c>
      <c r="E6" s="2">
        <f t="shared" si="1"/>
        <v>4</v>
      </c>
      <c r="F6" s="2">
        <v>7</v>
      </c>
      <c r="G6" s="2">
        <v>0</v>
      </c>
      <c r="H6" s="2">
        <v>2</v>
      </c>
      <c r="I6" s="2">
        <v>7</v>
      </c>
      <c r="J6" s="2">
        <v>5</v>
      </c>
      <c r="K6" s="2">
        <v>6</v>
      </c>
      <c r="L6" s="2">
        <v>0</v>
      </c>
      <c r="M6" s="2" t="s">
        <v>12</v>
      </c>
      <c r="O6" s="15" t="s">
        <v>13</v>
      </c>
      <c r="P6" s="2">
        <v>4</v>
      </c>
    </row>
    <row r="7" spans="2:16" ht="12.75">
      <c r="B7" s="5">
        <v>5</v>
      </c>
      <c r="C7" s="17" t="s">
        <v>14</v>
      </c>
      <c r="D7" s="2">
        <f t="shared" si="0"/>
        <v>24</v>
      </c>
      <c r="E7" s="2">
        <f t="shared" si="1"/>
        <v>3</v>
      </c>
      <c r="F7" s="2">
        <v>4</v>
      </c>
      <c r="G7" s="2">
        <v>3</v>
      </c>
      <c r="H7" s="2">
        <v>3</v>
      </c>
      <c r="I7" s="2">
        <v>0</v>
      </c>
      <c r="J7" s="2">
        <v>7</v>
      </c>
      <c r="K7" s="2">
        <v>1</v>
      </c>
      <c r="L7" s="2">
        <v>6</v>
      </c>
      <c r="M7" s="2" t="s">
        <v>12</v>
      </c>
      <c r="O7" s="15" t="s">
        <v>14</v>
      </c>
      <c r="P7" s="2">
        <v>5</v>
      </c>
    </row>
    <row r="8" spans="2:16" ht="12.75">
      <c r="B8" s="5">
        <v>6</v>
      </c>
      <c r="C8" s="16" t="s">
        <v>9</v>
      </c>
      <c r="D8" s="2">
        <f t="shared" si="0"/>
        <v>21</v>
      </c>
      <c r="E8" s="2">
        <f t="shared" si="1"/>
        <v>3</v>
      </c>
      <c r="F8" s="2">
        <v>0</v>
      </c>
      <c r="G8" s="2">
        <v>7</v>
      </c>
      <c r="H8" s="2">
        <v>5</v>
      </c>
      <c r="I8" s="2">
        <v>0</v>
      </c>
      <c r="J8" s="2">
        <v>5</v>
      </c>
      <c r="K8" s="2">
        <v>3</v>
      </c>
      <c r="L8" s="2">
        <v>1</v>
      </c>
      <c r="M8" s="2" t="s">
        <v>12</v>
      </c>
      <c r="O8" s="13" t="s">
        <v>9</v>
      </c>
      <c r="P8" s="2">
        <v>6</v>
      </c>
    </row>
    <row r="9" spans="2:16" ht="12.75">
      <c r="B9" s="5">
        <v>7</v>
      </c>
      <c r="C9" s="17" t="s">
        <v>17</v>
      </c>
      <c r="D9" s="2">
        <f t="shared" si="0"/>
        <v>16</v>
      </c>
      <c r="E9" s="2">
        <f t="shared" si="1"/>
        <v>2</v>
      </c>
      <c r="F9" s="2">
        <v>0</v>
      </c>
      <c r="G9" s="2">
        <v>4</v>
      </c>
      <c r="H9" s="2">
        <v>0</v>
      </c>
      <c r="I9" s="2">
        <v>2</v>
      </c>
      <c r="J9" s="2">
        <v>2</v>
      </c>
      <c r="K9" s="2">
        <v>1</v>
      </c>
      <c r="L9" s="2">
        <v>7</v>
      </c>
      <c r="M9" s="2" t="s">
        <v>12</v>
      </c>
      <c r="O9" s="15" t="s">
        <v>17</v>
      </c>
      <c r="P9" s="2">
        <v>7</v>
      </c>
    </row>
    <row r="10" spans="2:13" ht="12.75">
      <c r="B10" s="5">
        <v>8</v>
      </c>
      <c r="C10" s="18" t="s">
        <v>49</v>
      </c>
      <c r="D10" s="2">
        <f t="shared" si="0"/>
        <v>0</v>
      </c>
      <c r="E10" s="2">
        <f t="shared" si="1"/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 t="s">
        <v>12</v>
      </c>
    </row>
  </sheetData>
  <mergeCells count="3">
    <mergeCell ref="O1:P1"/>
    <mergeCell ref="F1:M1"/>
    <mergeCell ref="B1:C1"/>
  </mergeCells>
  <printOptions/>
  <pageMargins left="0.75" right="0.75" top="1" bottom="1" header="0.5" footer="0.5"/>
  <pageSetup fitToHeight="1" fitToWidth="1" horizontalDpi="300" verticalDpi="300" orientation="portrait" scale="63" r:id="rId1"/>
  <headerFooter alignWithMargins="0">
    <oddHeader>&amp;L&amp;"Arial,Bold"&amp;12Winter Schools&amp;C&amp;"Arial,Bold"&amp;12Team Points&amp;R&amp;"Arial,Bold"&amp;12Friday 3:45pm
SKC Venue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P35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3.7109375" style="1" customWidth="1"/>
    <col min="3" max="3" width="19.28125" style="7" bestFit="1" customWidth="1"/>
    <col min="4" max="4" width="31.421875" style="1" bestFit="1" customWidth="1"/>
    <col min="5" max="5" width="9.8515625" style="1" customWidth="1"/>
    <col min="6" max="6" width="4.00390625" style="1" bestFit="1" customWidth="1"/>
    <col min="7" max="7" width="3.57421875" style="1" bestFit="1" customWidth="1"/>
    <col min="8" max="15" width="3.7109375" style="1" customWidth="1"/>
    <col min="16" max="16384" width="9.140625" style="1" customWidth="1"/>
  </cols>
  <sheetData>
    <row r="1" spans="2:15" s="6" customFormat="1" ht="12.75">
      <c r="B1" s="19" t="s">
        <v>54</v>
      </c>
      <c r="C1" s="19"/>
      <c r="D1" s="12"/>
      <c r="H1" s="20" t="s">
        <v>3</v>
      </c>
      <c r="I1" s="21"/>
      <c r="J1" s="21"/>
      <c r="K1" s="21"/>
      <c r="L1" s="21"/>
      <c r="M1" s="21"/>
      <c r="N1" s="21"/>
      <c r="O1" s="24"/>
    </row>
    <row r="2" spans="2:15" s="6" customFormat="1" ht="12.75">
      <c r="B2" s="4" t="s">
        <v>4</v>
      </c>
      <c r="C2" s="10" t="s">
        <v>8</v>
      </c>
      <c r="D2" s="4" t="s">
        <v>0</v>
      </c>
      <c r="E2" s="4" t="s">
        <v>5</v>
      </c>
      <c r="F2" s="4" t="s">
        <v>7</v>
      </c>
      <c r="G2" s="4" t="s">
        <v>6</v>
      </c>
      <c r="H2" s="4">
        <v>1</v>
      </c>
      <c r="I2" s="4">
        <v>2</v>
      </c>
      <c r="J2" s="4">
        <v>3</v>
      </c>
      <c r="K2" s="4">
        <v>4</v>
      </c>
      <c r="L2" s="4">
        <v>5</v>
      </c>
      <c r="M2" s="4">
        <v>6</v>
      </c>
      <c r="N2" s="4">
        <v>7</v>
      </c>
      <c r="O2" s="4">
        <v>8</v>
      </c>
    </row>
    <row r="3" spans="2:16" ht="12.75">
      <c r="B3" s="3">
        <v>1</v>
      </c>
      <c r="C3" s="14" t="s">
        <v>28</v>
      </c>
      <c r="D3" s="13" t="s">
        <v>9</v>
      </c>
      <c r="E3" s="9">
        <f aca="true" t="shared" si="0" ref="E3:E35">F3/G3*100</f>
        <v>100</v>
      </c>
      <c r="F3" s="2">
        <f aca="true" t="shared" si="1" ref="F3:F35">SUM(H3:O3)</f>
        <v>10</v>
      </c>
      <c r="G3" s="2">
        <f aca="true" t="shared" si="2" ref="G3:G35">COUNT(H3:O3)*2</f>
        <v>10</v>
      </c>
      <c r="H3" s="2">
        <v>2</v>
      </c>
      <c r="I3" s="2">
        <v>2</v>
      </c>
      <c r="J3" s="2">
        <v>2</v>
      </c>
      <c r="K3" s="2"/>
      <c r="L3" s="2">
        <v>2</v>
      </c>
      <c r="M3" s="2">
        <v>2</v>
      </c>
      <c r="N3" s="2"/>
      <c r="O3" s="2"/>
      <c r="P3" s="6"/>
    </row>
    <row r="4" spans="2:16" ht="12.75">
      <c r="B4" s="3">
        <v>2</v>
      </c>
      <c r="C4" s="14" t="s">
        <v>31</v>
      </c>
      <c r="D4" s="15" t="s">
        <v>16</v>
      </c>
      <c r="E4" s="9">
        <f t="shared" si="0"/>
        <v>100</v>
      </c>
      <c r="F4" s="2">
        <f t="shared" si="1"/>
        <v>8</v>
      </c>
      <c r="G4" s="2">
        <f t="shared" si="2"/>
        <v>8</v>
      </c>
      <c r="H4" s="2"/>
      <c r="I4" s="2"/>
      <c r="J4" s="2">
        <v>2</v>
      </c>
      <c r="K4" s="2"/>
      <c r="L4" s="2">
        <v>2</v>
      </c>
      <c r="M4" s="2">
        <v>2</v>
      </c>
      <c r="N4" s="2"/>
      <c r="O4" s="2">
        <v>2</v>
      </c>
      <c r="P4" s="6"/>
    </row>
    <row r="5" spans="2:15" ht="12.75">
      <c r="B5" s="3">
        <v>3</v>
      </c>
      <c r="C5" s="11" t="s">
        <v>47</v>
      </c>
      <c r="D5" s="15" t="s">
        <v>16</v>
      </c>
      <c r="E5" s="9">
        <f t="shared" si="0"/>
        <v>100</v>
      </c>
      <c r="F5" s="2">
        <f t="shared" si="1"/>
        <v>8</v>
      </c>
      <c r="G5" s="2">
        <f t="shared" si="2"/>
        <v>8</v>
      </c>
      <c r="H5" s="2"/>
      <c r="I5" s="2"/>
      <c r="J5" s="2"/>
      <c r="K5" s="2">
        <v>2</v>
      </c>
      <c r="L5" s="2">
        <v>2</v>
      </c>
      <c r="M5" s="2"/>
      <c r="N5" s="2">
        <v>2</v>
      </c>
      <c r="O5" s="2">
        <v>2</v>
      </c>
    </row>
    <row r="6" spans="2:15" ht="12.75">
      <c r="B6" s="3">
        <v>4</v>
      </c>
      <c r="C6" s="14" t="s">
        <v>25</v>
      </c>
      <c r="D6" s="15" t="s">
        <v>15</v>
      </c>
      <c r="E6" s="9">
        <f t="shared" si="0"/>
        <v>100</v>
      </c>
      <c r="F6" s="2">
        <f t="shared" si="1"/>
        <v>2</v>
      </c>
      <c r="G6" s="2">
        <f t="shared" si="2"/>
        <v>2</v>
      </c>
      <c r="H6" s="2">
        <v>2</v>
      </c>
      <c r="I6" s="2"/>
      <c r="J6" s="2"/>
      <c r="K6" s="2"/>
      <c r="L6" s="2"/>
      <c r="M6" s="2"/>
      <c r="N6" s="2"/>
      <c r="O6" s="2"/>
    </row>
    <row r="7" spans="2:15" ht="12.75">
      <c r="B7" s="3">
        <v>5</v>
      </c>
      <c r="C7" s="14" t="s">
        <v>42</v>
      </c>
      <c r="D7" s="15" t="s">
        <v>13</v>
      </c>
      <c r="E7" s="9">
        <f t="shared" si="0"/>
        <v>100</v>
      </c>
      <c r="F7" s="2">
        <f t="shared" si="1"/>
        <v>2</v>
      </c>
      <c r="G7" s="2">
        <f t="shared" si="2"/>
        <v>2</v>
      </c>
      <c r="H7" s="2">
        <v>2</v>
      </c>
      <c r="I7" s="2"/>
      <c r="J7" s="2"/>
      <c r="K7" s="2"/>
      <c r="L7" s="2"/>
      <c r="M7" s="2"/>
      <c r="N7" s="2"/>
      <c r="O7" s="2"/>
    </row>
    <row r="8" spans="2:15" ht="12.75">
      <c r="B8" s="3">
        <v>6</v>
      </c>
      <c r="C8" s="11" t="s">
        <v>52</v>
      </c>
      <c r="D8" s="15" t="s">
        <v>16</v>
      </c>
      <c r="E8" s="9">
        <f t="shared" si="0"/>
        <v>100</v>
      </c>
      <c r="F8" s="2">
        <f t="shared" si="1"/>
        <v>2</v>
      </c>
      <c r="G8" s="2">
        <f t="shared" si="2"/>
        <v>2</v>
      </c>
      <c r="H8" s="2"/>
      <c r="I8" s="2"/>
      <c r="J8" s="2"/>
      <c r="K8" s="2"/>
      <c r="L8" s="2"/>
      <c r="M8" s="2"/>
      <c r="N8" s="2">
        <v>2</v>
      </c>
      <c r="O8" s="2"/>
    </row>
    <row r="9" spans="2:15" ht="12.75">
      <c r="B9" s="3">
        <v>7</v>
      </c>
      <c r="C9" s="11" t="s">
        <v>46</v>
      </c>
      <c r="D9" s="15" t="s">
        <v>16</v>
      </c>
      <c r="E9" s="9">
        <f t="shared" si="0"/>
        <v>87.5</v>
      </c>
      <c r="F9" s="2">
        <f t="shared" si="1"/>
        <v>7</v>
      </c>
      <c r="G9" s="2">
        <f t="shared" si="2"/>
        <v>8</v>
      </c>
      <c r="H9" s="2"/>
      <c r="I9" s="2"/>
      <c r="J9" s="2"/>
      <c r="K9" s="2">
        <v>2</v>
      </c>
      <c r="L9" s="2">
        <v>2</v>
      </c>
      <c r="M9" s="2"/>
      <c r="N9" s="2">
        <v>1</v>
      </c>
      <c r="O9" s="2">
        <v>2</v>
      </c>
    </row>
    <row r="10" spans="2:15" ht="12.75">
      <c r="B10" s="3">
        <v>8</v>
      </c>
      <c r="C10" s="14" t="s">
        <v>36</v>
      </c>
      <c r="D10" s="15" t="s">
        <v>18</v>
      </c>
      <c r="E10" s="9">
        <f t="shared" si="0"/>
        <v>80</v>
      </c>
      <c r="F10" s="2">
        <f t="shared" si="1"/>
        <v>8</v>
      </c>
      <c r="G10" s="2">
        <f t="shared" si="2"/>
        <v>10</v>
      </c>
      <c r="H10" s="2"/>
      <c r="I10" s="2">
        <v>0</v>
      </c>
      <c r="J10" s="2">
        <v>2</v>
      </c>
      <c r="K10" s="2">
        <v>2</v>
      </c>
      <c r="L10" s="2">
        <v>2</v>
      </c>
      <c r="M10" s="2"/>
      <c r="N10" s="2"/>
      <c r="O10" s="2">
        <v>2</v>
      </c>
    </row>
    <row r="11" spans="2:15" ht="12.75">
      <c r="B11" s="3">
        <v>9</v>
      </c>
      <c r="C11" s="14" t="s">
        <v>29</v>
      </c>
      <c r="D11" s="13" t="s">
        <v>9</v>
      </c>
      <c r="E11" s="9">
        <f t="shared" si="0"/>
        <v>75</v>
      </c>
      <c r="F11" s="2">
        <f t="shared" si="1"/>
        <v>9</v>
      </c>
      <c r="G11" s="2">
        <f t="shared" si="2"/>
        <v>12</v>
      </c>
      <c r="H11" s="2">
        <v>2</v>
      </c>
      <c r="I11" s="2">
        <v>2</v>
      </c>
      <c r="J11" s="2">
        <v>2</v>
      </c>
      <c r="K11" s="2"/>
      <c r="L11" s="2">
        <v>2</v>
      </c>
      <c r="M11" s="2">
        <v>0</v>
      </c>
      <c r="N11" s="2">
        <v>1</v>
      </c>
      <c r="O11" s="2"/>
    </row>
    <row r="12" spans="2:16" ht="12.75">
      <c r="B12" s="3">
        <v>10</v>
      </c>
      <c r="C12" s="14" t="s">
        <v>35</v>
      </c>
      <c r="D12" s="15" t="s">
        <v>18</v>
      </c>
      <c r="E12" s="9">
        <f t="shared" si="0"/>
        <v>75</v>
      </c>
      <c r="F12" s="2">
        <f t="shared" si="1"/>
        <v>6</v>
      </c>
      <c r="G12" s="2">
        <f t="shared" si="2"/>
        <v>8</v>
      </c>
      <c r="H12" s="2">
        <v>0</v>
      </c>
      <c r="I12" s="2"/>
      <c r="J12" s="2">
        <v>2</v>
      </c>
      <c r="K12" s="2">
        <v>2</v>
      </c>
      <c r="L12" s="2"/>
      <c r="M12" s="2"/>
      <c r="N12" s="2"/>
      <c r="O12" s="2">
        <v>2</v>
      </c>
      <c r="P12" s="6"/>
    </row>
    <row r="13" spans="2:16" ht="12.75">
      <c r="B13" s="3">
        <v>11</v>
      </c>
      <c r="C13" s="11" t="s">
        <v>45</v>
      </c>
      <c r="D13" s="13" t="s">
        <v>9</v>
      </c>
      <c r="E13" s="9">
        <f t="shared" si="0"/>
        <v>75</v>
      </c>
      <c r="F13" s="2">
        <f t="shared" si="1"/>
        <v>3</v>
      </c>
      <c r="G13" s="2">
        <f t="shared" si="2"/>
        <v>4</v>
      </c>
      <c r="H13" s="2"/>
      <c r="I13" s="2">
        <v>2</v>
      </c>
      <c r="J13" s="2">
        <v>1</v>
      </c>
      <c r="K13" s="2"/>
      <c r="L13" s="2"/>
      <c r="M13" s="2"/>
      <c r="N13" s="2"/>
      <c r="O13" s="2"/>
      <c r="P13" s="6"/>
    </row>
    <row r="14" spans="2:16" ht="12.75">
      <c r="B14" s="3">
        <v>12</v>
      </c>
      <c r="C14" s="14" t="s">
        <v>20</v>
      </c>
      <c r="D14" s="15" t="s">
        <v>13</v>
      </c>
      <c r="E14" s="9">
        <f t="shared" si="0"/>
        <v>70</v>
      </c>
      <c r="F14" s="2">
        <f t="shared" si="1"/>
        <v>7</v>
      </c>
      <c r="G14" s="2">
        <f t="shared" si="2"/>
        <v>10</v>
      </c>
      <c r="H14" s="2"/>
      <c r="I14" s="2">
        <v>2</v>
      </c>
      <c r="J14" s="2"/>
      <c r="K14" s="2">
        <v>2</v>
      </c>
      <c r="L14" s="2">
        <v>0</v>
      </c>
      <c r="M14" s="2">
        <v>1</v>
      </c>
      <c r="N14" s="2">
        <v>2</v>
      </c>
      <c r="O14" s="2"/>
      <c r="P14" s="6"/>
    </row>
    <row r="15" spans="2:16" ht="12.75">
      <c r="B15" s="3">
        <v>13</v>
      </c>
      <c r="C15" s="11" t="s">
        <v>43</v>
      </c>
      <c r="D15" s="15" t="s">
        <v>15</v>
      </c>
      <c r="E15" s="9">
        <f t="shared" si="0"/>
        <v>64.28571428571429</v>
      </c>
      <c r="F15" s="2">
        <f t="shared" si="1"/>
        <v>9</v>
      </c>
      <c r="G15" s="2">
        <f t="shared" si="2"/>
        <v>14</v>
      </c>
      <c r="H15" s="2"/>
      <c r="I15" s="2">
        <v>2</v>
      </c>
      <c r="J15" s="2">
        <v>2</v>
      </c>
      <c r="K15" s="2">
        <v>2</v>
      </c>
      <c r="L15" s="2">
        <v>1</v>
      </c>
      <c r="M15" s="2">
        <v>2</v>
      </c>
      <c r="N15" s="2">
        <v>0</v>
      </c>
      <c r="O15" s="2">
        <v>0</v>
      </c>
      <c r="P15" s="6"/>
    </row>
    <row r="16" spans="2:16" ht="12.75">
      <c r="B16" s="3">
        <v>14</v>
      </c>
      <c r="C16" s="14" t="s">
        <v>23</v>
      </c>
      <c r="D16" s="15" t="s">
        <v>14</v>
      </c>
      <c r="E16" s="9">
        <f t="shared" si="0"/>
        <v>64.28571428571429</v>
      </c>
      <c r="F16" s="2">
        <f t="shared" si="1"/>
        <v>9</v>
      </c>
      <c r="G16" s="2">
        <f t="shared" si="2"/>
        <v>14</v>
      </c>
      <c r="H16" s="2"/>
      <c r="I16" s="2">
        <v>1</v>
      </c>
      <c r="J16" s="2">
        <v>1</v>
      </c>
      <c r="K16" s="2">
        <v>0</v>
      </c>
      <c r="L16" s="2">
        <v>2</v>
      </c>
      <c r="M16" s="2">
        <v>1</v>
      </c>
      <c r="N16" s="2">
        <v>2</v>
      </c>
      <c r="O16" s="2">
        <v>2</v>
      </c>
      <c r="P16" s="6"/>
    </row>
    <row r="17" spans="2:16" ht="12.75">
      <c r="B17" s="3">
        <v>15</v>
      </c>
      <c r="C17" s="14" t="s">
        <v>21</v>
      </c>
      <c r="D17" s="15" t="s">
        <v>13</v>
      </c>
      <c r="E17" s="9">
        <f t="shared" si="0"/>
        <v>62.5</v>
      </c>
      <c r="F17" s="2">
        <f t="shared" si="1"/>
        <v>5</v>
      </c>
      <c r="G17" s="2">
        <f t="shared" si="2"/>
        <v>8</v>
      </c>
      <c r="H17" s="2"/>
      <c r="I17" s="2">
        <v>2</v>
      </c>
      <c r="J17" s="2"/>
      <c r="K17" s="2"/>
      <c r="L17" s="2"/>
      <c r="M17" s="2">
        <v>1</v>
      </c>
      <c r="N17" s="2">
        <v>2</v>
      </c>
      <c r="O17" s="2">
        <v>0</v>
      </c>
      <c r="P17" s="6"/>
    </row>
    <row r="18" spans="2:16" ht="12.75">
      <c r="B18" s="3">
        <v>16</v>
      </c>
      <c r="C18" s="14" t="s">
        <v>19</v>
      </c>
      <c r="D18" s="15" t="s">
        <v>13</v>
      </c>
      <c r="E18" s="9">
        <f t="shared" si="0"/>
        <v>60</v>
      </c>
      <c r="F18" s="2">
        <f t="shared" si="1"/>
        <v>6</v>
      </c>
      <c r="G18" s="2">
        <f t="shared" si="2"/>
        <v>10</v>
      </c>
      <c r="H18" s="2"/>
      <c r="I18" s="2">
        <v>2</v>
      </c>
      <c r="J18" s="2"/>
      <c r="K18" s="2">
        <v>2</v>
      </c>
      <c r="L18" s="2">
        <v>0</v>
      </c>
      <c r="M18" s="2">
        <v>2</v>
      </c>
      <c r="N18" s="2"/>
      <c r="O18" s="2">
        <v>0</v>
      </c>
      <c r="P18" s="6"/>
    </row>
    <row r="19" spans="2:16" ht="12.75">
      <c r="B19" s="3">
        <v>17</v>
      </c>
      <c r="C19" s="14" t="s">
        <v>24</v>
      </c>
      <c r="D19" s="15" t="s">
        <v>14</v>
      </c>
      <c r="E19" s="9">
        <f t="shared" si="0"/>
        <v>58.333333333333336</v>
      </c>
      <c r="F19" s="2">
        <f t="shared" si="1"/>
        <v>7</v>
      </c>
      <c r="G19" s="2">
        <f t="shared" si="2"/>
        <v>12</v>
      </c>
      <c r="H19" s="2"/>
      <c r="I19" s="2">
        <v>1</v>
      </c>
      <c r="J19" s="2">
        <v>1</v>
      </c>
      <c r="K19" s="2">
        <v>0</v>
      </c>
      <c r="L19" s="2">
        <v>2</v>
      </c>
      <c r="M19" s="2"/>
      <c r="N19" s="2">
        <v>2</v>
      </c>
      <c r="O19" s="2">
        <v>1</v>
      </c>
      <c r="P19" s="6"/>
    </row>
    <row r="20" spans="2:16" ht="12.75">
      <c r="B20" s="3">
        <v>18</v>
      </c>
      <c r="C20" s="11" t="s">
        <v>48</v>
      </c>
      <c r="D20" s="15" t="s">
        <v>18</v>
      </c>
      <c r="E20" s="9">
        <f t="shared" si="0"/>
        <v>58.333333333333336</v>
      </c>
      <c r="F20" s="2">
        <f t="shared" si="1"/>
        <v>7</v>
      </c>
      <c r="G20" s="2">
        <f t="shared" si="2"/>
        <v>12</v>
      </c>
      <c r="H20" s="2">
        <v>0</v>
      </c>
      <c r="I20" s="2"/>
      <c r="J20" s="2">
        <v>1</v>
      </c>
      <c r="K20" s="2">
        <v>2</v>
      </c>
      <c r="L20" s="2">
        <v>1</v>
      </c>
      <c r="M20" s="2">
        <v>1</v>
      </c>
      <c r="N20" s="2"/>
      <c r="O20" s="2">
        <v>2</v>
      </c>
      <c r="P20" s="6"/>
    </row>
    <row r="21" spans="2:16" ht="12.75">
      <c r="B21" s="3">
        <v>19</v>
      </c>
      <c r="C21" s="14" t="s">
        <v>44</v>
      </c>
      <c r="D21" s="15" t="s">
        <v>14</v>
      </c>
      <c r="E21" s="9">
        <f t="shared" si="0"/>
        <v>57.14285714285714</v>
      </c>
      <c r="F21" s="2">
        <f t="shared" si="1"/>
        <v>8</v>
      </c>
      <c r="G21" s="2">
        <f t="shared" si="2"/>
        <v>14</v>
      </c>
      <c r="H21" s="2">
        <v>0</v>
      </c>
      <c r="I21" s="2">
        <v>1</v>
      </c>
      <c r="J21" s="2">
        <v>1</v>
      </c>
      <c r="K21" s="2"/>
      <c r="L21" s="2">
        <v>2</v>
      </c>
      <c r="M21" s="2">
        <v>0</v>
      </c>
      <c r="N21" s="2">
        <v>2</v>
      </c>
      <c r="O21" s="2">
        <v>2</v>
      </c>
      <c r="P21" s="6"/>
    </row>
    <row r="22" spans="2:16" ht="12.75">
      <c r="B22" s="3">
        <v>20</v>
      </c>
      <c r="C22" s="14" t="s">
        <v>26</v>
      </c>
      <c r="D22" s="15" t="s">
        <v>15</v>
      </c>
      <c r="E22" s="9">
        <f t="shared" si="0"/>
        <v>50</v>
      </c>
      <c r="F22" s="2">
        <f t="shared" si="1"/>
        <v>7</v>
      </c>
      <c r="G22" s="2">
        <f t="shared" si="2"/>
        <v>14</v>
      </c>
      <c r="H22" s="2"/>
      <c r="I22" s="2">
        <v>2</v>
      </c>
      <c r="J22" s="2">
        <v>1</v>
      </c>
      <c r="K22" s="2">
        <v>2</v>
      </c>
      <c r="L22" s="2">
        <v>1</v>
      </c>
      <c r="M22" s="2">
        <v>0</v>
      </c>
      <c r="N22" s="2">
        <v>1</v>
      </c>
      <c r="O22" s="2">
        <v>0</v>
      </c>
      <c r="P22" s="6"/>
    </row>
    <row r="23" spans="2:16" ht="12.75">
      <c r="B23" s="3">
        <v>21</v>
      </c>
      <c r="C23" s="14" t="s">
        <v>22</v>
      </c>
      <c r="D23" s="15" t="s">
        <v>13</v>
      </c>
      <c r="E23" s="9">
        <f t="shared" si="0"/>
        <v>50</v>
      </c>
      <c r="F23" s="2">
        <f t="shared" si="1"/>
        <v>4</v>
      </c>
      <c r="G23" s="2">
        <f t="shared" si="2"/>
        <v>8</v>
      </c>
      <c r="H23" s="2"/>
      <c r="I23" s="2">
        <v>2</v>
      </c>
      <c r="J23" s="2"/>
      <c r="K23" s="2">
        <v>2</v>
      </c>
      <c r="L23" s="2">
        <v>0</v>
      </c>
      <c r="M23" s="2"/>
      <c r="N23" s="2"/>
      <c r="O23" s="2">
        <v>0</v>
      </c>
      <c r="P23" s="6"/>
    </row>
    <row r="24" spans="2:16" ht="12.75">
      <c r="B24" s="3">
        <v>22</v>
      </c>
      <c r="C24" s="14" t="s">
        <v>34</v>
      </c>
      <c r="D24" s="15" t="s">
        <v>17</v>
      </c>
      <c r="E24" s="9">
        <f t="shared" si="0"/>
        <v>50</v>
      </c>
      <c r="F24" s="2">
        <f t="shared" si="1"/>
        <v>3</v>
      </c>
      <c r="G24" s="2">
        <f t="shared" si="2"/>
        <v>6</v>
      </c>
      <c r="H24" s="2">
        <v>2</v>
      </c>
      <c r="I24" s="2">
        <v>0</v>
      </c>
      <c r="J24" s="2"/>
      <c r="K24" s="2"/>
      <c r="L24" s="2"/>
      <c r="M24" s="2">
        <v>1</v>
      </c>
      <c r="N24" s="2"/>
      <c r="O24" s="2"/>
      <c r="P24" s="6"/>
    </row>
    <row r="25" spans="2:15" ht="12.75">
      <c r="B25" s="3">
        <v>23</v>
      </c>
      <c r="C25" s="11" t="s">
        <v>50</v>
      </c>
      <c r="D25" s="15" t="s">
        <v>18</v>
      </c>
      <c r="E25" s="9">
        <f t="shared" si="0"/>
        <v>50</v>
      </c>
      <c r="F25" s="2">
        <f t="shared" si="1"/>
        <v>2</v>
      </c>
      <c r="G25" s="2">
        <f t="shared" si="2"/>
        <v>4</v>
      </c>
      <c r="H25" s="2"/>
      <c r="I25" s="2"/>
      <c r="J25" s="2">
        <v>0</v>
      </c>
      <c r="K25" s="2"/>
      <c r="L25" s="2"/>
      <c r="M25" s="2">
        <v>2</v>
      </c>
      <c r="N25" s="2"/>
      <c r="O25" s="2"/>
    </row>
    <row r="26" spans="2:15" ht="12.75">
      <c r="B26" s="3">
        <v>24</v>
      </c>
      <c r="C26" s="14" t="s">
        <v>53</v>
      </c>
      <c r="D26" s="13" t="s">
        <v>9</v>
      </c>
      <c r="E26" s="9">
        <f t="shared" si="0"/>
        <v>50</v>
      </c>
      <c r="F26" s="2">
        <f t="shared" si="1"/>
        <v>1</v>
      </c>
      <c r="G26" s="2">
        <f t="shared" si="2"/>
        <v>2</v>
      </c>
      <c r="H26" s="2"/>
      <c r="I26" s="2"/>
      <c r="J26" s="2"/>
      <c r="K26" s="2"/>
      <c r="L26" s="2"/>
      <c r="M26" s="2"/>
      <c r="N26" s="2"/>
      <c r="O26" s="2">
        <v>1</v>
      </c>
    </row>
    <row r="27" spans="2:15" ht="12.75">
      <c r="B27" s="3">
        <v>25</v>
      </c>
      <c r="C27" s="14" t="s">
        <v>32</v>
      </c>
      <c r="D27" s="15" t="s">
        <v>17</v>
      </c>
      <c r="E27" s="9">
        <f t="shared" si="0"/>
        <v>40</v>
      </c>
      <c r="F27" s="2">
        <f t="shared" si="1"/>
        <v>4</v>
      </c>
      <c r="G27" s="2">
        <f t="shared" si="2"/>
        <v>10</v>
      </c>
      <c r="H27" s="2">
        <v>2</v>
      </c>
      <c r="I27" s="2">
        <v>0</v>
      </c>
      <c r="J27" s="2">
        <v>0</v>
      </c>
      <c r="K27" s="2">
        <v>1</v>
      </c>
      <c r="L27" s="2">
        <v>1</v>
      </c>
      <c r="M27" s="2"/>
      <c r="N27" s="2"/>
      <c r="O27" s="2"/>
    </row>
    <row r="28" spans="2:15" ht="12.75">
      <c r="B28" s="3">
        <v>26</v>
      </c>
      <c r="C28" s="11" t="s">
        <v>39</v>
      </c>
      <c r="D28" s="15" t="s">
        <v>17</v>
      </c>
      <c r="E28" s="9">
        <f t="shared" si="0"/>
        <v>25</v>
      </c>
      <c r="F28" s="2">
        <f t="shared" si="1"/>
        <v>3</v>
      </c>
      <c r="G28" s="2">
        <f t="shared" si="2"/>
        <v>12</v>
      </c>
      <c r="H28" s="2">
        <v>2</v>
      </c>
      <c r="I28" s="2">
        <v>0</v>
      </c>
      <c r="J28" s="2">
        <v>0</v>
      </c>
      <c r="K28" s="2">
        <v>1</v>
      </c>
      <c r="L28" s="2">
        <v>0</v>
      </c>
      <c r="M28" s="2">
        <v>0</v>
      </c>
      <c r="N28" s="2"/>
      <c r="O28" s="2"/>
    </row>
    <row r="29" spans="2:15" ht="12.75">
      <c r="B29" s="3">
        <v>27</v>
      </c>
      <c r="C29" s="14" t="s">
        <v>33</v>
      </c>
      <c r="D29" s="15" t="s">
        <v>17</v>
      </c>
      <c r="E29" s="9">
        <f t="shared" si="0"/>
        <v>25</v>
      </c>
      <c r="F29" s="2">
        <f t="shared" si="1"/>
        <v>3</v>
      </c>
      <c r="G29" s="2">
        <f t="shared" si="2"/>
        <v>12</v>
      </c>
      <c r="H29" s="2">
        <v>0</v>
      </c>
      <c r="I29" s="2">
        <v>2</v>
      </c>
      <c r="J29" s="2">
        <v>0</v>
      </c>
      <c r="K29" s="2">
        <v>0</v>
      </c>
      <c r="L29" s="2">
        <v>1</v>
      </c>
      <c r="M29" s="2">
        <v>0</v>
      </c>
      <c r="N29" s="2"/>
      <c r="O29" s="2"/>
    </row>
    <row r="30" spans="2:15" ht="12.75">
      <c r="B30" s="3">
        <v>28</v>
      </c>
      <c r="C30" s="11" t="s">
        <v>40</v>
      </c>
      <c r="D30" s="15" t="s">
        <v>18</v>
      </c>
      <c r="E30" s="9">
        <f t="shared" si="0"/>
        <v>25</v>
      </c>
      <c r="F30" s="2">
        <f t="shared" si="1"/>
        <v>2</v>
      </c>
      <c r="G30" s="2">
        <f t="shared" si="2"/>
        <v>8</v>
      </c>
      <c r="H30" s="2">
        <v>1</v>
      </c>
      <c r="I30" s="2">
        <v>0</v>
      </c>
      <c r="J30" s="2">
        <v>0</v>
      </c>
      <c r="K30" s="2"/>
      <c r="L30" s="2">
        <v>1</v>
      </c>
      <c r="M30" s="2"/>
      <c r="N30" s="2"/>
      <c r="O30" s="2"/>
    </row>
    <row r="31" spans="2:15" ht="12.75">
      <c r="B31" s="3">
        <v>29</v>
      </c>
      <c r="C31" s="14" t="s">
        <v>27</v>
      </c>
      <c r="D31" s="15" t="s">
        <v>15</v>
      </c>
      <c r="E31" s="9">
        <f t="shared" si="0"/>
        <v>21.428571428571427</v>
      </c>
      <c r="F31" s="2">
        <f t="shared" si="1"/>
        <v>3</v>
      </c>
      <c r="G31" s="2">
        <f t="shared" si="2"/>
        <v>14</v>
      </c>
      <c r="H31" s="2">
        <v>2</v>
      </c>
      <c r="I31" s="2"/>
      <c r="J31" s="2">
        <v>0</v>
      </c>
      <c r="K31" s="2">
        <v>0</v>
      </c>
      <c r="L31" s="2">
        <v>0</v>
      </c>
      <c r="M31" s="2">
        <v>1</v>
      </c>
      <c r="N31" s="2">
        <v>0</v>
      </c>
      <c r="O31" s="2">
        <v>0</v>
      </c>
    </row>
    <row r="32" spans="2:15" ht="12.75">
      <c r="B32" s="3">
        <v>30</v>
      </c>
      <c r="C32" s="14" t="s">
        <v>38</v>
      </c>
      <c r="D32" s="15" t="s">
        <v>14</v>
      </c>
      <c r="E32" s="9">
        <f t="shared" si="0"/>
        <v>16.666666666666664</v>
      </c>
      <c r="F32" s="2">
        <f t="shared" si="1"/>
        <v>1</v>
      </c>
      <c r="G32" s="2">
        <f t="shared" si="2"/>
        <v>6</v>
      </c>
      <c r="H32" s="2"/>
      <c r="I32" s="2">
        <v>1</v>
      </c>
      <c r="J32" s="2"/>
      <c r="K32" s="2">
        <v>0</v>
      </c>
      <c r="L32" s="2"/>
      <c r="M32" s="2">
        <v>0</v>
      </c>
      <c r="N32" s="2"/>
      <c r="O32" s="2"/>
    </row>
    <row r="33" spans="2:15" ht="12.75">
      <c r="B33" s="3">
        <v>31</v>
      </c>
      <c r="C33" s="14" t="s">
        <v>37</v>
      </c>
      <c r="D33" s="15" t="s">
        <v>18</v>
      </c>
      <c r="E33" s="9">
        <f t="shared" si="0"/>
        <v>0</v>
      </c>
      <c r="F33" s="2">
        <f t="shared" si="1"/>
        <v>0</v>
      </c>
      <c r="G33" s="2">
        <f t="shared" si="2"/>
        <v>2</v>
      </c>
      <c r="H33" s="2"/>
      <c r="I33" s="2">
        <v>0</v>
      </c>
      <c r="J33" s="2"/>
      <c r="K33" s="2"/>
      <c r="L33" s="2"/>
      <c r="M33" s="2"/>
      <c r="N33" s="2"/>
      <c r="O33" s="2"/>
    </row>
    <row r="34" spans="2:15" ht="12.75">
      <c r="B34" s="3">
        <v>32</v>
      </c>
      <c r="C34" s="14" t="s">
        <v>30</v>
      </c>
      <c r="D34" s="15" t="s">
        <v>16</v>
      </c>
      <c r="E34" s="9">
        <f t="shared" si="0"/>
        <v>0</v>
      </c>
      <c r="F34" s="2">
        <f t="shared" si="1"/>
        <v>0</v>
      </c>
      <c r="G34" s="2">
        <f t="shared" si="2"/>
        <v>2</v>
      </c>
      <c r="H34" s="2"/>
      <c r="I34" s="2">
        <v>0</v>
      </c>
      <c r="J34" s="2"/>
      <c r="K34" s="2"/>
      <c r="L34" s="2"/>
      <c r="M34" s="2"/>
      <c r="N34" s="2"/>
      <c r="O34" s="2"/>
    </row>
    <row r="35" spans="2:15" ht="12.75">
      <c r="B35" s="3">
        <v>33</v>
      </c>
      <c r="C35" s="11" t="s">
        <v>51</v>
      </c>
      <c r="D35" s="13" t="s">
        <v>9</v>
      </c>
      <c r="E35" s="9">
        <f t="shared" si="0"/>
        <v>0</v>
      </c>
      <c r="F35" s="2">
        <f t="shared" si="1"/>
        <v>0</v>
      </c>
      <c r="G35" s="2">
        <f t="shared" si="2"/>
        <v>4</v>
      </c>
      <c r="H35" s="2"/>
      <c r="I35" s="2"/>
      <c r="J35" s="2"/>
      <c r="K35" s="2"/>
      <c r="L35" s="2"/>
      <c r="M35" s="2"/>
      <c r="N35" s="2">
        <v>0</v>
      </c>
      <c r="O35" s="2">
        <v>0</v>
      </c>
    </row>
  </sheetData>
  <mergeCells count="2">
    <mergeCell ref="B1:C1"/>
    <mergeCell ref="H1:O1"/>
  </mergeCells>
  <printOptions/>
  <pageMargins left="0.75" right="0.75" top="1" bottom="1" header="0.5" footer="0.5"/>
  <pageSetup horizontalDpi="300" verticalDpi="300" orientation="portrait" r:id="rId3"/>
  <headerFooter alignWithMargins="0">
    <oddHeader>&amp;L&amp;"Arial,Bold"&amp;12Winter Schools&amp;C&amp;"Arial,Bold"&amp;12Individual %&amp;R&amp;"Arial,Bold"&amp;12Friday 3:45pm
SKC Venue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Soh</dc:creator>
  <cp:keywords/>
  <dc:description/>
  <cp:lastModifiedBy>ATTA</cp:lastModifiedBy>
  <cp:lastPrinted>2010-06-28T01:32:35Z</cp:lastPrinted>
  <dcterms:created xsi:type="dcterms:W3CDTF">2004-05-05T10:46:11Z</dcterms:created>
  <dcterms:modified xsi:type="dcterms:W3CDTF">2011-07-11T04:59:14Z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1272101663</vt:i4>
  </property>
  <property fmtid="{D5CDD505-2E9C-101B-9397-08002B2CF9AE}" pid="3" name="_EmailSubject">
    <vt:lpwstr/>
  </property>
  <property fmtid="{D5CDD505-2E9C-101B-9397-08002B2CF9AE}" pid="4" name="_AuthorEmail">
    <vt:lpwstr>shane@tabletennis.net.nz</vt:lpwstr>
  </property>
  <property fmtid="{D5CDD505-2E9C-101B-9397-08002B2CF9AE}" pid="5" name="_AuthorEmailDisplayName">
    <vt:lpwstr>Shane Laugesen (ATTA)</vt:lpwstr>
  </property>
  <property fmtid="{D5CDD505-2E9C-101B-9397-08002B2CF9AE}" pid="6" name="_ReviewingToolsShownOnce">
    <vt:lpwstr/>
  </property>
</Properties>
</file>